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8579" i="1" l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D28578" i="1" l="1"/>
  <c r="C28578" i="1"/>
  <c r="B28578" i="1"/>
  <c r="D28538" i="1" l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D28537" i="1" l="1"/>
  <c r="C28537" i="1"/>
  <c r="B28537" i="1"/>
  <c r="D28497" i="1" l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D28496" i="1" l="1"/>
  <c r="C28496" i="1"/>
  <c r="B28496" i="1"/>
  <c r="D28456" i="1" l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D28455" i="1" l="1"/>
  <c r="C28455" i="1"/>
  <c r="B28455" i="1"/>
  <c r="D28415" i="1" l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D28414" i="1"/>
  <c r="C28414" i="1"/>
  <c r="B28414" i="1"/>
  <c r="D28374" i="1" l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D28373" i="1" l="1"/>
  <c r="C28373" i="1"/>
  <c r="B28373" i="1"/>
  <c r="D28333" i="1" l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D28332" i="1" l="1"/>
  <c r="C28332" i="1"/>
  <c r="B28332" i="1"/>
  <c r="D28292" i="1" l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D28291" i="1" l="1"/>
  <c r="C28291" i="1"/>
  <c r="B28291" i="1"/>
  <c r="D28251" i="1" l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D28250" i="1" l="1"/>
  <c r="C28250" i="1"/>
  <c r="B28250" i="1"/>
  <c r="D28249" i="1" l="1"/>
  <c r="C28249" i="1"/>
  <c r="B28249" i="1"/>
  <c r="D28248" i="1"/>
  <c r="C28248" i="1"/>
  <c r="B28248" i="1"/>
  <c r="D28247" i="1"/>
  <c r="C28247" i="1"/>
  <c r="B28247" i="1"/>
  <c r="D28246" i="1"/>
  <c r="C28246" i="1"/>
  <c r="B28246" i="1"/>
  <c r="D28245" i="1"/>
  <c r="C28245" i="1"/>
  <c r="B28245" i="1"/>
  <c r="D28244" i="1"/>
  <c r="C28244" i="1"/>
  <c r="B28244" i="1"/>
  <c r="D28243" i="1"/>
  <c r="C28243" i="1"/>
  <c r="B28243" i="1"/>
  <c r="D28242" i="1"/>
  <c r="C28242" i="1"/>
  <c r="B28242" i="1"/>
  <c r="D28241" i="1"/>
  <c r="C28241" i="1"/>
  <c r="B28241" i="1"/>
  <c r="D28240" i="1"/>
  <c r="C28240" i="1"/>
  <c r="B28240" i="1"/>
  <c r="D28239" i="1"/>
  <c r="C28239" i="1"/>
  <c r="B28239" i="1"/>
  <c r="D28238" i="1"/>
  <c r="C28238" i="1"/>
  <c r="B28238" i="1"/>
  <c r="D28237" i="1"/>
  <c r="C28237" i="1"/>
  <c r="B28237" i="1"/>
  <c r="D28236" i="1"/>
  <c r="C28236" i="1"/>
  <c r="B28236" i="1"/>
  <c r="D28235" i="1"/>
  <c r="C28235" i="1"/>
  <c r="B28235" i="1"/>
  <c r="D28234" i="1"/>
  <c r="C28234" i="1"/>
  <c r="B28234" i="1"/>
  <c r="D28233" i="1"/>
  <c r="C28233" i="1"/>
  <c r="B28233" i="1"/>
  <c r="D28232" i="1"/>
  <c r="C28232" i="1"/>
  <c r="B28232" i="1"/>
  <c r="D28231" i="1"/>
  <c r="C28231" i="1"/>
  <c r="B28231" i="1"/>
  <c r="D28230" i="1"/>
  <c r="C28230" i="1"/>
  <c r="B28230" i="1"/>
  <c r="D28229" i="1"/>
  <c r="C28229" i="1"/>
  <c r="B28229" i="1"/>
  <c r="D28228" i="1"/>
  <c r="C28228" i="1"/>
  <c r="B28228" i="1"/>
  <c r="D28227" i="1"/>
  <c r="C28227" i="1"/>
  <c r="B28227" i="1"/>
  <c r="D28226" i="1"/>
  <c r="C28226" i="1"/>
  <c r="B28226" i="1"/>
  <c r="D28225" i="1"/>
  <c r="C28225" i="1"/>
  <c r="B28225" i="1"/>
  <c r="D28224" i="1"/>
  <c r="C28224" i="1"/>
  <c r="B28224" i="1"/>
  <c r="D28223" i="1"/>
  <c r="C28223" i="1"/>
  <c r="B28223" i="1"/>
  <c r="D28222" i="1"/>
  <c r="C28222" i="1"/>
  <c r="B28222" i="1"/>
  <c r="D28221" i="1"/>
  <c r="C28221" i="1"/>
  <c r="B28221" i="1"/>
  <c r="D28220" i="1"/>
  <c r="C28220" i="1"/>
  <c r="B28220" i="1"/>
  <c r="D28219" i="1"/>
  <c r="C28219" i="1"/>
  <c r="B28219" i="1"/>
  <c r="D28218" i="1"/>
  <c r="C28218" i="1"/>
  <c r="B28218" i="1"/>
  <c r="D28217" i="1"/>
  <c r="C28217" i="1"/>
  <c r="B28217" i="1"/>
  <c r="D28216" i="1"/>
  <c r="C28216" i="1"/>
  <c r="B28216" i="1"/>
  <c r="D28215" i="1"/>
  <c r="C28215" i="1"/>
  <c r="B28215" i="1"/>
  <c r="D28214" i="1"/>
  <c r="C28214" i="1"/>
  <c r="B28214" i="1"/>
  <c r="D28213" i="1"/>
  <c r="C28213" i="1"/>
  <c r="B28213" i="1"/>
  <c r="D28212" i="1"/>
  <c r="C28212" i="1"/>
  <c r="B28212" i="1"/>
  <c r="D28211" i="1"/>
  <c r="C28211" i="1"/>
  <c r="B28211" i="1"/>
  <c r="D28210" i="1"/>
  <c r="C28210" i="1"/>
  <c r="B28210" i="1"/>
  <c r="D28209" i="1"/>
  <c r="C28209" i="1"/>
  <c r="B28209" i="1"/>
  <c r="D28208" i="1" l="1"/>
  <c r="C28208" i="1"/>
  <c r="B28208" i="1"/>
  <c r="D28207" i="1"/>
  <c r="C28207" i="1"/>
  <c r="B28207" i="1"/>
  <c r="D28206" i="1"/>
  <c r="C28206" i="1"/>
  <c r="B28206" i="1"/>
  <c r="D28205" i="1"/>
  <c r="C28205" i="1"/>
  <c r="B28205" i="1"/>
  <c r="D28204" i="1"/>
  <c r="C28204" i="1"/>
  <c r="B28204" i="1"/>
  <c r="D28203" i="1"/>
  <c r="C28203" i="1"/>
  <c r="B28203" i="1"/>
  <c r="D28202" i="1"/>
  <c r="C28202" i="1"/>
  <c r="B28202" i="1"/>
  <c r="D28201" i="1"/>
  <c r="C28201" i="1"/>
  <c r="B28201" i="1"/>
  <c r="D28200" i="1"/>
  <c r="C28200" i="1"/>
  <c r="B28200" i="1"/>
  <c r="D28199" i="1"/>
  <c r="C28199" i="1"/>
  <c r="B28199" i="1"/>
  <c r="D28198" i="1"/>
  <c r="C28198" i="1"/>
  <c r="B28198" i="1"/>
  <c r="D28197" i="1"/>
  <c r="C28197" i="1"/>
  <c r="B28197" i="1"/>
  <c r="D28196" i="1"/>
  <c r="C28196" i="1"/>
  <c r="B28196" i="1"/>
  <c r="D28195" i="1"/>
  <c r="C28195" i="1"/>
  <c r="B28195" i="1"/>
  <c r="D28194" i="1"/>
  <c r="C28194" i="1"/>
  <c r="B28194" i="1"/>
  <c r="D28193" i="1"/>
  <c r="C28193" i="1"/>
  <c r="B28193" i="1"/>
  <c r="D28192" i="1"/>
  <c r="C28192" i="1"/>
  <c r="B28192" i="1"/>
  <c r="D28191" i="1"/>
  <c r="C28191" i="1"/>
  <c r="B28191" i="1"/>
  <c r="D28190" i="1"/>
  <c r="C28190" i="1"/>
  <c r="B28190" i="1"/>
  <c r="D28189" i="1"/>
  <c r="C28189" i="1"/>
  <c r="B28189" i="1"/>
  <c r="D28188" i="1"/>
  <c r="C28188" i="1"/>
  <c r="B28188" i="1"/>
  <c r="D28187" i="1"/>
  <c r="C28187" i="1"/>
  <c r="B28187" i="1"/>
  <c r="D28186" i="1"/>
  <c r="C28186" i="1"/>
  <c r="B28186" i="1"/>
  <c r="D28185" i="1"/>
  <c r="C28185" i="1"/>
  <c r="B28185" i="1"/>
  <c r="D28184" i="1"/>
  <c r="C28184" i="1"/>
  <c r="B28184" i="1"/>
  <c r="D28183" i="1"/>
  <c r="C28183" i="1"/>
  <c r="B28183" i="1"/>
  <c r="D28182" i="1"/>
  <c r="C28182" i="1"/>
  <c r="B28182" i="1"/>
  <c r="D28181" i="1"/>
  <c r="C28181" i="1"/>
  <c r="B28181" i="1"/>
  <c r="D28180" i="1"/>
  <c r="C28180" i="1"/>
  <c r="B28180" i="1"/>
  <c r="D28179" i="1"/>
  <c r="C28179" i="1"/>
  <c r="B28179" i="1"/>
  <c r="D28178" i="1"/>
  <c r="C28178" i="1"/>
  <c r="B28178" i="1"/>
  <c r="D28177" i="1"/>
  <c r="C28177" i="1"/>
  <c r="B28177" i="1"/>
  <c r="D28176" i="1"/>
  <c r="C28176" i="1"/>
  <c r="B28176" i="1"/>
  <c r="D28175" i="1"/>
  <c r="C28175" i="1"/>
  <c r="B28175" i="1"/>
  <c r="D28174" i="1"/>
  <c r="C28174" i="1"/>
  <c r="B28174" i="1"/>
  <c r="D28173" i="1"/>
  <c r="C28173" i="1"/>
  <c r="B28173" i="1"/>
  <c r="D28172" i="1"/>
  <c r="C28172" i="1"/>
  <c r="B28172" i="1"/>
  <c r="D28171" i="1"/>
  <c r="C28171" i="1"/>
  <c r="B28171" i="1"/>
  <c r="D28170" i="1"/>
  <c r="C28170" i="1"/>
  <c r="B28170" i="1"/>
  <c r="D28169" i="1"/>
  <c r="C28169" i="1"/>
  <c r="B28169" i="1"/>
  <c r="D28168" i="1"/>
  <c r="C28168" i="1"/>
  <c r="B28168" i="1"/>
  <c r="D28128" i="1" l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D28127" i="1" l="1"/>
  <c r="C28127" i="1"/>
  <c r="B28127" i="1"/>
  <c r="D28087" i="1" l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D28086" i="1"/>
  <c r="C28086" i="1"/>
  <c r="B28086" i="1"/>
  <c r="D28085" i="1" l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D28045" i="1" l="1"/>
  <c r="C28045" i="1"/>
  <c r="B28045" i="1"/>
  <c r="D28005" i="1" l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D28004" i="1" l="1"/>
  <c r="C28004" i="1"/>
  <c r="B28004" i="1"/>
  <c r="D27964" i="1" l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D27963" i="1" l="1"/>
  <c r="C27963" i="1"/>
  <c r="B27963" i="1"/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<sst xmlns="http://schemas.openxmlformats.org/spreadsheetml/2006/main" count="117113" uniqueCount="1965">
  <si>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</si>
  <si>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</si>
  <si>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</si>
  <si>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</si>
  <si>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</si>
  <si>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</si>
  <si>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</si>
  <si>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</si>
  <si>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</si>
  <si>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</si>
  <si>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</si>
  <si>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</si>
  <si>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</si>
  <si>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</si>
  <si>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</si>
  <si>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</si>
  <si>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</si>
  <si>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</si>
  <si>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</si>
  <si>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</si>
  <si>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</si>
  <si>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</si>
  <si>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</si>
  <si>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</si>
  <si>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</si>
  <si>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</si>
  <si>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</si>
  <si>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</si>
  <si>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</si>
  <si>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</si>
  <si>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</si>
  <si>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</si>
  <si>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</si>
  <si>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</si>
  <si>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</si>
  <si>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</si>
  <si>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</si>
  <si>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</si>
  <si>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</si>
  <si>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</si>
  <si>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</si>
  <si>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</si>
  <si>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</si>
  <si>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</si>
  <si>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</si>
  <si>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</si>
  <si>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</si>
  <si>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</si>
  <si>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</si>
  <si>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</si>
  <si>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</si>
  <si>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</si>
  <si>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</si>
  <si>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</si>
  <si>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</si>
  <si>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</si>
  <si>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</si>
  <si>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</si>
  <si>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</si>
  <si>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</si>
  <si>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</si>
  <si>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</si>
  <si>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</si>
  <si>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</si>
  <si>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</si>
  <si>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</si>
  <si>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</si>
  <si>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</si>
  <si>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</si>
  <si>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</si>
  <si>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</si>
  <si>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</si>
  <si>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</si>
  <si>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</si>
  <si>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</si>
  <si>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</si>
  <si>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</si>
  <si>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</si>
  <si>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</si>
  <si>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</si>
  <si>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</si>
  <si>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</si>
  <si>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</si>
  <si>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</si>
  <si>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</si>
  <si>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</si>
  <si>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</si>
  <si>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</si>
  <si>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</si>
  <si>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</si>
  <si>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</si>
  <si>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</si>
  <si>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</si>
  <si>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</si>
  <si>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</si>
  <si>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</si>
  <si>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</si>
  <si>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</si>
  <si>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</si>
  <si>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</si>
  <si>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</si>
  <si>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</si>
  <si>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</si>
  <si>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</si>
  <si>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</si>
  <si>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</si>
  <si>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</si>
  <si>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</si>
  <si>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</si>
  <si>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</si>
  <si>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</si>
  <si>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</si>
  <si>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</si>
  <si>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</si>
  <si>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</si>
  <si>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</si>
  <si>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</si>
  <si>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</si>
  <si>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</si>
  <si>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</si>
  <si>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</si>
  <si>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</si>
  <si>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</si>
  <si>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</si>
  <si>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</si>
  <si>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</si>
  <si>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</si>
  <si>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</si>
  <si>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</si>
  <si>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</si>
  <si>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</si>
  <si>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</si>
  <si>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</si>
  <si>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</si>
  <si>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</si>
  <si>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</si>
  <si>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</si>
  <si>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</si>
  <si>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</si>
  <si>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</si>
  <si>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</si>
  <si>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</si>
  <si>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</si>
  <si>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</si>
  <si>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</si>
  <si>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</si>
  <si>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</si>
  <si>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</si>
  <si>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</si>
  <si>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</si>
  <si>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</si>
  <si>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</si>
  <si>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</si>
  <si>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</si>
  <si>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</si>
  <si>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</si>
  <si>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</si>
  <si>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</si>
  <si>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</si>
  <si>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</si>
  <si>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</si>
  <si>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</si>
  <si>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</si>
  <si>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</si>
  <si>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</si>
  <si>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</si>
  <si>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</si>
  <si>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</si>
  <si>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</si>
  <si>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</si>
  <si>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</si>
  <si>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</si>
  <si>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</si>
  <si>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</si>
  <si>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</si>
  <si>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</si>
  <si>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</si>
  <si>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</si>
  <si>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</si>
  <si>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</si>
  <si>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</si>
  <si>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</si>
  <si>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</si>
  <si>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</si>
  <si>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</si>
  <si>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</si>
  <si>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</si>
  <si>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</si>
  <si>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</si>
  <si>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</si>
  <si>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</si>
  <si>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</si>
  <si>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</si>
  <si>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</si>
  <si>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</si>
  <si>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</si>
  <si>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</si>
  <si>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</si>
  <si>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</si>
  <si>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</si>
  <si>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</si>
  <si>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</si>
  <si>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</si>
  <si>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</si>
  <si>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</si>
  <si>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</si>
  <si>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</si>
  <si>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</si>
  <si>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</si>
  <si>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</si>
  <si>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</si>
  <si>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</si>
  <si>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</si>
  <si>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</si>
  <si>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</si>
  <si>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</si>
  <si>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</si>
  <si>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</si>
  <si>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</si>
  <si>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</si>
  <si>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</si>
  <si>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</si>
  <si>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</si>
  <si>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</si>
  <si>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</si>
  <si>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</si>
  <si>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</si>
  <si>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</si>
  <si>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</si>
  <si>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</si>
  <si>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</si>
  <si>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</si>
  <si>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</si>
  <si>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</si>
  <si>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</si>
  <si>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</si>
  <si>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</si>
  <si>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</si>
  <si>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</si>
  <si>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</si>
  <si>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</si>
  <si>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</si>
  <si>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</si>
  <si>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</si>
  <si>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</si>
  <si>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</si>
  <si>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</si>
  <si>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</si>
  <si>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</si>
  <si>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</si>
  <si>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</si>
  <si>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</si>
  <si>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</si>
  <si>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</si>
  <si>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</si>
  <si>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</si>
  <si>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</si>
  <si>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</si>
  <si>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</si>
  <si>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</si>
  <si>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</si>
  <si>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</si>
  <si>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</si>
  <si>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</si>
  <si>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</si>
  <si>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</si>
  <si>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</si>
  <si>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</si>
  <si>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</si>
  <si>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</si>
  <si>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</si>
  <si>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</si>
  <si>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</si>
  <si>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</si>
  <si>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</si>
  <si>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</si>
  <si>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</si>
  <si>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</si>
  <si>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</si>
  <si>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</si>
  <si>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</si>
  <si>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</si>
  <si>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</si>
  <si>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</si>
  <si>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</si>
  <si>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</si>
  <si>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</si>
  <si>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</si>
  <si>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</si>
  <si>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</si>
  <si>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</si>
  <si>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</si>
  <si>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</si>
  <si>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</si>
  <si>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</si>
  <si>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</si>
  <si>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</si>
  <si>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</si>
  <si>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</si>
  <si>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</si>
  <si>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</si>
  <si>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</si>
  <si>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</si>
  <si>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</si>
  <si>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</si>
  <si>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</si>
  <si>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</si>
  <si>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</si>
  <si>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</si>
  <si>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</si>
  <si>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</si>
  <si>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</si>
  <si>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</si>
  <si>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</si>
  <si>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</si>
  <si>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</si>
  <si>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</si>
  <si>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</si>
  <si>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</si>
  <si>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</si>
  <si>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</si>
  <si>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</si>
  <si>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</si>
  <si>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</si>
  <si>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</si>
  <si>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</si>
  <si>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</si>
  <si>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</si>
  <si>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</si>
  <si>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</si>
  <si>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</si>
  <si>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</si>
  <si>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</si>
  <si>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</si>
  <si>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</si>
  <si>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</si>
  <si>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</si>
  <si>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</si>
  <si>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</si>
  <si>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</si>
  <si>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</si>
  <si>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</si>
  <si>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</si>
  <si>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</si>
  <si>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</si>
  <si>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</si>
  <si>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</si>
  <si>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</si>
  <si>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</si>
  <si>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</si>
  <si>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</si>
  <si>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</si>
  <si>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</si>
  <si>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</si>
  <si>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</si>
  <si>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</si>
  <si>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</si>
  <si>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</si>
  <si>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</si>
  <si>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</si>
  <si>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</si>
  <si>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</si>
  <si>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</si>
  <si>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</si>
  <si>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</si>
  <si>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</si>
  <si>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</si>
  <si>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</si>
  <si>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</si>
  <si>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</si>
  <si>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</si>
  <si>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</si>
  <si>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</si>
  <si>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</si>
  <si>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</si>
  <si>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</si>
  <si>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</si>
  <si>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</si>
  <si>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</si>
  <si>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</si>
  <si>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</si>
  <si>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</si>
  <si>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</si>
  <si>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</si>
  <si>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</si>
  <si>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</si>
  <si>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</si>
  <si>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</si>
  <si>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</si>
  <si>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</si>
  <si>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</si>
  <si>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</si>
  <si>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</si>
  <si>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</si>
  <si>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</si>
  <si>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</si>
  <si>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</si>
  <si>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</si>
  <si>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</si>
  <si>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</si>
  <si>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</si>
  <si>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</si>
  <si>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</si>
  <si>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</si>
  <si>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</si>
  <si>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</si>
  <si>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</si>
  <si>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</si>
  <si>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</si>
  <si>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</si>
  <si>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</si>
  <si>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</si>
  <si>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</si>
  <si>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</si>
  <si>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</si>
  <si>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</si>
  <si>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</si>
  <si>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</si>
  <si>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</si>
  <si>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</si>
  <si>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</si>
  <si>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</si>
  <si>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</si>
  <si>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</si>
  <si>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</si>
  <si>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</si>
  <si>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</si>
  <si>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</si>
  <si>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</si>
  <si>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</si>
  <si>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</si>
  <si>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</si>
  <si>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</si>
  <si>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</si>
  <si>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</si>
  <si>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</si>
  <si>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</si>
  <si>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</si>
  <si>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</si>
  <si>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</si>
  <si>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</si>
  <si>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</si>
  <si>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</si>
  <si>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</si>
  <si>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</si>
  <si>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</si>
  <si>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</si>
  <si>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</si>
  <si>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</si>
  <si>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</si>
  <si>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</si>
  <si>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</si>
  <si>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</si>
  <si>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</si>
  <si>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</si>
  <si>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</si>
  <si>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</si>
  <si>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</si>
  <si>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</si>
  <si>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</si>
  <si>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</si>
  <si>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</si>
  <si>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</si>
  <si>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</si>
  <si>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</si>
  <si>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</si>
  <si>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</si>
  <si>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</si>
  <si>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</si>
  <si>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</si>
  <si>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</si>
  <si>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</si>
  <si>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</si>
  <si>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</si>
  <si>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</si>
  <si>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</si>
  <si>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</si>
  <si>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</si>
  <si>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</si>
  <si>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</si>
  <si>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</si>
  <si>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</si>
  <si>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</si>
  <si>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</si>
  <si>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</si>
  <si>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</si>
  <si>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</si>
  <si>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</si>
  <si>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</si>
  <si>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</si>
  <si>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</si>
  <si>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</si>
  <si>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</si>
  <si>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</si>
  <si>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</si>
  <si>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</si>
  <si>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</si>
  <si>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</si>
  <si>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</si>
  <si>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</si>
  <si>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</si>
  <si>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</si>
  <si>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</si>
  <si>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</si>
  <si>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</si>
  <si>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</si>
  <si>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</si>
  <si>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</si>
  <si>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</si>
  <si>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</si>
  <si>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</si>
  <si>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</si>
  <si>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</si>
  <si>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</si>
  <si>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</si>
  <si>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</si>
  <si>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</si>
  <si>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</si>
  <si>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</si>
  <si>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</si>
  <si>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</si>
  <si>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</si>
  <si>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</si>
  <si>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</si>
  <si>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</si>
  <si>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</si>
  <si>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</si>
  <si>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</si>
  <si>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</si>
  <si>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</si>
  <si>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</si>
  <si>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</si>
  <si>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</si>
  <si>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</si>
  <si>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</si>
  <si>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</si>
  <si>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</si>
  <si>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</si>
  <si>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</si>
  <si>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</si>
  <si>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</si>
  <si>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</si>
  <si>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</si>
  <si>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</si>
  <si>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</si>
  <si>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</si>
  <si>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</si>
  <si>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</si>
  <si>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</si>
  <si>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</si>
  <si>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</si>
  <si>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</si>
  <si>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</si>
  <si>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</si>
  <si>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</si>
  <si>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</si>
  <si>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</si>
  <si>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</si>
  <si>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</si>
  <si>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</si>
  <si>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</si>
  <si>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</si>
  <si>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</si>
  <si>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</si>
  <si>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</si>
  <si>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</si>
  <si>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</si>
  <si>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</si>
  <si>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</si>
  <si>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</si>
  <si>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</si>
  <si>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</si>
  <si>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</si>
  <si>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</si>
  <si>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</si>
  <si>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</si>
  <si>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</si>
  <si>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</si>
  <si>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</si>
  <si>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</si>
  <si>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</si>
  <si>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</si>
  <si>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</si>
  <si>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</si>
  <si>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</si>
  <si>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</si>
  <si>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</si>
  <si>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</si>
  <si>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</si>
  <si>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</si>
  <si>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</si>
  <si>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</si>
  <si>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</si>
  <si>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</si>
  <si>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</si>
  <si>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</si>
  <si>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</si>
  <si>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</si>
  <si>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</si>
  <si>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</si>
  <si>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</si>
  <si>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</si>
  <si>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</si>
  <si>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</si>
  <si>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</si>
  <si>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</si>
  <si>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</si>
  <si>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</si>
  <si>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</si>
  <si>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</si>
  <si>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</si>
  <si>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</si>
  <si>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</si>
  <si>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</si>
  <si>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</si>
  <si>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</si>
  <si>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</si>
  <si>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</si>
  <si>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</si>
  <si>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</si>
  <si>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</si>
  <si>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</si>
  <si>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</si>
  <si>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</si>
  <si>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</si>
  <si>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</si>
  <si>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</si>
  <si>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</si>
  <si>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</si>
  <si>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</si>
  <si>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</si>
  <si>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</si>
  <si>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</si>
  <si>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</si>
  <si>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</si>
  <si>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</si>
  <si>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</si>
  <si>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</si>
  <si>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</si>
  <si>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</si>
  <si>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</si>
  <si>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</si>
  <si>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</si>
  <si>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</si>
  <si>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</si>
  <si>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</si>
  <si>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</si>
  <si>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</si>
  <si>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</si>
  <si>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</si>
  <si>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</si>
  <si>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</si>
  <si>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</si>
  <si>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</si>
  <si>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</si>
  <si>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</si>
  <si>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</si>
  <si>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</si>
  <si>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</si>
  <si>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</si>
  <si>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</si>
  <si>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</si>
  <si>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</si>
  <si>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</si>
  <si>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</si>
  <si>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</si>
  <si>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</si>
  <si>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</si>
  <si>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</si>
  <si>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</si>
  <si>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</si>
  <si>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</si>
  <si>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</si>
  <si>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</si>
  <si>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</si>
  <si>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</si>
  <si>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</si>
  <si>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</si>
  <si>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</si>
  <si>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</si>
  <si>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</si>
  <si>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</si>
  <si>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</si>
  <si>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</si>
  <si>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</si>
  <si>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</si>
  <si>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</si>
  <si>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</si>
  <si>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</si>
  <si>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</si>
  <si>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</si>
  <si>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</si>
  <si>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</si>
  <si>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</si>
  <si>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</si>
  <si>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</si>
  <si>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</si>
  <si>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</si>
  <si>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</si>
  <si>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</si>
  <si>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</si>
  <si>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</si>
  <si>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</si>
  <si>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</si>
  <si>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</si>
  <si>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</si>
  <si>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</si>
  <si>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</si>
  <si>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</si>
  <si>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</si>
  <si>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</si>
  <si>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</si>
  <si>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</si>
  <si>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</si>
  <si>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</si>
  <si>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</si>
  <si>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</si>
  <si>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</si>
  <si>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</si>
  <si>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</si>
  <si>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</si>
  <si>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</si>
  <si>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</si>
  <si>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</si>
  <si>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</si>
  <si>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</si>
  <si>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</si>
  <si>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</si>
  <si>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</si>
  <si>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</si>
  <si>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</si>
  <si>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</si>
  <si>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</si>
  <si>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</si>
  <si>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</si>
  <si>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</si>
  <si>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</si>
  <si>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</si>
  <si>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</si>
  <si>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</si>
  <si>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</si>
  <si>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</si>
  <si>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</si>
  <si>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</si>
  <si>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</si>
  <si>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</si>
  <si>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</si>
  <si>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</si>
  <si>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</si>
  <si>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</si>
  <si>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</si>
  <si>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</si>
  <si>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</si>
  <si>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</si>
  <si>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</si>
  <si>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</si>
  <si>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</si>
  <si>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</si>
  <si>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</si>
  <si>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</si>
  <si>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</si>
  <si>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</si>
  <si>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</si>
  <si>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</si>
  <si>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</si>
  <si>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</si>
  <si>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</si>
  <si>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</si>
  <si>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</si>
  <si>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</si>
  <si>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</si>
  <si>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</si>
  <si>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</si>
  <si>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</si>
  <si>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</si>
  <si>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</si>
  <si>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</si>
  <si>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</si>
  <si>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</si>
  <si>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</si>
  <si>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</si>
  <si>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</si>
  <si>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</si>
  <si>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</si>
  <si>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</si>
  <si>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</si>
  <si>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</si>
  <si>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</si>
  <si>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</si>
  <si>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</si>
  <si>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</si>
  <si>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</si>
  <si>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</si>
  <si>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</si>
  <si>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</si>
  <si>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</si>
  <si>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</si>
  <si>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</si>
  <si>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</si>
  <si>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</si>
  <si>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</si>
  <si>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</si>
  <si>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</si>
  <si>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</si>
  <si>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</si>
  <si>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</si>
  <si>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</si>
  <si>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</si>
  <si>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</si>
  <si>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</si>
  <si>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</si>
  <si>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</si>
  <si>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</si>
  <si>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</si>
  <si>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</si>
  <si>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</si>
  <si>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</si>
  <si>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</si>
  <si>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</si>
  <si>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</si>
  <si>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</si>
  <si>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</si>
  <si>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</si>
  <si>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</si>
  <si>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</si>
  <si>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</si>
  <si>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</si>
  <si>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</si>
  <si>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</si>
  <si>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</si>
  <si>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</si>
  <si>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</si>
  <si>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</si>
  <si>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</si>
  <si>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</si>
  <si>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</si>
  <si>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</si>
  <si>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</si>
  <si>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</si>
  <si>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</si>
  <si>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</si>
  <si>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</si>
  <si>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</si>
  <si>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</si>
  <si>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</si>
  <si>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</si>
  <si>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</si>
  <si>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</si>
  <si>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</si>
  <si>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</si>
  <si>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</si>
  <si>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</si>
  <si>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</si>
  <si>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</si>
  <si>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</si>
  <si>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</si>
  <si>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</si>
  <si>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</si>
  <si>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</si>
  <si>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</si>
  <si>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</si>
  <si>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</si>
  <si>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</si>
  <si>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</si>
  <si>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</si>
  <si>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</si>
  <si>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</si>
  <si>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</si>
  <si>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</si>
  <si>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</si>
  <si>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</si>
  <si>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</si>
  <si>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</si>
  <si>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</si>
  <si>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</si>
  <si>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</si>
  <si>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</si>
  <si>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</si>
  <si>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</si>
  <si>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</si>
  <si>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</si>
  <si>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</si>
  <si>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</si>
  <si>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</si>
  <si>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</si>
  <si>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</si>
  <si>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</si>
  <si>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</si>
  <si>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</si>
  <si>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</si>
  <si>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</si>
  <si>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</si>
  <si>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</si>
  <si>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</si>
  <si>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</si>
  <si>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</si>
  <si>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</si>
  <si>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</si>
  <si>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</si>
  <si>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</si>
  <si>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</si>
  <si>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</si>
  <si>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</si>
  <si>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</si>
  <si>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</si>
  <si>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</si>
  <si>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</si>
  <si>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</si>
  <si>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</si>
  <si>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</si>
  <si>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</si>
  <si>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</si>
  <si>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</si>
  <si>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</si>
  <si>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</si>
  <si>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</si>
  <si>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</si>
  <si>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</si>
  <si>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</si>
  <si>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</si>
  <si>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</si>
  <si>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</si>
  <si>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</si>
  <si>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</si>
  <si>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</si>
  <si>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</si>
  <si>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</si>
  <si>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</si>
  <si>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</si>
  <si>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</si>
  <si>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</si>
  <si>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</si>
  <si>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</si>
  <si>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</si>
  <si>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</si>
  <si>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</si>
  <si>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</si>
  <si>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</si>
  <si>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</si>
  <si>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</si>
  <si>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</si>
  <si>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</si>
  <si>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</si>
  <si>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</si>
  <si>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</si>
  <si>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</si>
  <si>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</si>
  <si>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</si>
  <si>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</si>
  <si>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</si>
  <si>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</si>
  <si>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</si>
  <si>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</si>
  <si>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</si>
  <si>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</si>
  <si>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</si>
  <si>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</si>
  <si>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</si>
  <si>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</si>
  <si>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</si>
  <si>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</si>
  <si>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</si>
  <si>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</si>
  <si>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</si>
  <si>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</si>
  <si>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</si>
  <si>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</si>
  <si>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</si>
  <si>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</si>
  <si>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</si>
  <si>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</si>
  <si>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</si>
  <si>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</si>
  <si>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</si>
  <si>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</si>
  <si>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</si>
  <si>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</si>
  <si>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</si>
  <si>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</si>
  <si>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</si>
  <si>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</si>
  <si>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</si>
  <si>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</si>
  <si>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</si>
  <si>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</si>
  <si>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</si>
  <si>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</si>
  <si>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</si>
  <si>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</si>
  <si>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</si>
  <si>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</si>
  <si>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</si>
  <si>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</si>
  <si>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</si>
  <si>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</si>
  <si>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</si>
  <si>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</si>
  <si>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</si>
  <si>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</si>
  <si>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</si>
  <si>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</si>
  <si>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</si>
  <si>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</si>
  <si>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</si>
  <si>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</si>
  <si>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</si>
  <si>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</si>
  <si>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</si>
  <si>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</si>
  <si>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</si>
  <si>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</si>
  <si>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</si>
  <si>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</si>
  <si>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</si>
  <si>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</si>
  <si>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</si>
  <si>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</si>
  <si>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</si>
  <si>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</si>
  <si>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</si>
  <si>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</si>
  <si>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</si>
  <si>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</si>
  <si>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</si>
  <si>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</si>
  <si>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</si>
  <si>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</si>
  <si>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</si>
  <si>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</si>
  <si>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</si>
  <si>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</si>
  <si>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</si>
  <si>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</si>
  <si>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</si>
  <si>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</si>
  <si>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</si>
  <si>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</si>
  <si>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</si>
  <si>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</si>
  <si>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</si>
  <si>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</si>
  <si>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</si>
  <si>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</si>
  <si>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</si>
  <si>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</si>
  <si>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</si>
  <si>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</si>
  <si>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</si>
  <si>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</si>
  <si>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</si>
  <si>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</si>
  <si>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</si>
  <si>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</si>
  <si>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</si>
  <si>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</si>
  <si>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</si>
  <si>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</si>
  <si>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</si>
  <si>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</si>
  <si>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</si>
  <si>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</si>
  <si>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</si>
  <si>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</si>
  <si>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</si>
  <si>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</si>
  <si>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</si>
  <si>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</si>
  <si>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</si>
  <si>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</si>
  <si>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</si>
  <si>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</si>
  <si>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</si>
  <si>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</si>
  <si>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</si>
  <si>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</si>
  <si>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</si>
  <si>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</si>
  <si>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</si>
  <si>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</si>
  <si>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</si>
  <si>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</si>
  <si>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</si>
  <si>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</si>
  <si>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</si>
  <si>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</si>
  <si>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</si>
  <si>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</si>
  <si>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</si>
  <si>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</si>
  <si>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</si>
  <si>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</si>
  <si>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</si>
  <si>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</si>
  <si>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</si>
  <si>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</si>
  <si>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</si>
  <si>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</si>
  <si>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</si>
  <si>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</si>
  <si>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</si>
  <si>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</si>
  <si>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</si>
  <si>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</si>
  <si>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</si>
  <si>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</si>
  <si>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</si>
  <si>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</si>
  <si>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</si>
  <si>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</si>
  <si>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</si>
  <si>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</si>
  <si>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</si>
  <si>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</si>
  <si>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</si>
  <si>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</si>
  <si>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</si>
  <si>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</si>
  <si>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</si>
  <si>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</si>
  <si>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</si>
  <si>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</si>
  <si>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</si>
  <si>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</si>
  <si>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</si>
  <si>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</si>
  <si>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</si>
  <si>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</si>
  <si>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</si>
  <si>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</si>
  <si>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</si>
  <si>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</si>
  <si>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</si>
  <si>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</si>
  <si>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</si>
  <si>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</si>
  <si>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</si>
  <si>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</si>
  <si>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</si>
  <si>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</si>
  <si>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</si>
  <si>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</si>
  <si>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</si>
  <si>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</si>
  <si>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</si>
  <si>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</si>
  <si>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</si>
  <si>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</si>
  <si>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</si>
  <si>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</si>
  <si>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</si>
  <si>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</si>
  <si>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</si>
  <si>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</si>
  <si>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</si>
  <si>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</si>
  <si>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</si>
  <si>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</si>
  <si>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</si>
  <si>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</si>
  <si>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</si>
  <si>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</si>
  <si>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</si>
  <si>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</si>
  <si>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</si>
  <si>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</si>
  <si>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</si>
  <si>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</si>
  <si>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</si>
  <si>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</si>
  <si>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</si>
  <si>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</si>
  <si>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</si>
  <si>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</si>
  <si>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</si>
  <si>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</si>
  <si>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</si>
  <si>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</si>
  <si>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</si>
  <si>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</si>
  <si>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</si>
  <si>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</si>
  <si>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</si>
  <si>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</si>
  <si>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</si>
  <si>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</si>
  <si>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</si>
  <si>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</si>
  <si>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</si>
  <si>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</si>
  <si>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</si>
  <si>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</si>
  <si>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</si>
  <si>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</si>
  <si>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</si>
  <si>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</si>
  <si>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</si>
  <si>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</si>
  <si>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</si>
  <si>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</si>
  <si>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</si>
  <si>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</si>
  <si>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</si>
  <si>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</si>
  <si>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</si>
  <si>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</si>
  <si>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</si>
  <si>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</si>
  <si>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</si>
  <si>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</si>
  <si>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</si>
  <si>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</si>
  <si>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</si>
  <si>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</si>
  <si>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</si>
  <si>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</si>
  <si>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</si>
  <si>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</si>
  <si>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</si>
  <si>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</si>
  <si>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</si>
  <si>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</si>
  <si>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</si>
  <si>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</si>
  <si>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</si>
  <si>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</si>
  <si>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</si>
  <si>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</si>
  <si>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</si>
  <si>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</si>
  <si>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</si>
  <si>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</si>
  <si>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</si>
  <si>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</si>
  <si>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</si>
  <si>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</si>
  <si>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</si>
  <si>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</si>
  <si>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</si>
  <si>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</si>
  <si>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</si>
  <si>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</si>
  <si>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</si>
  <si>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</si>
  <si>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</si>
  <si>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</si>
  <si>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</si>
  <si>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</si>
  <si>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</si>
  <si>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</si>
  <si>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</si>
  <si>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</si>
  <si>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</si>
  <si>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</si>
  <si>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</si>
  <si>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</si>
  <si>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</si>
  <si>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</si>
  <si>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</si>
  <si>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</si>
  <si>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</si>
  <si>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</si>
  <si>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</si>
  <si>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</si>
  <si>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</si>
  <si>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</si>
  <si>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</si>
  <si>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</si>
  <si>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</si>
  <si>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</si>
  <si>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</si>
  <si>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</si>
  <si>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</si>
  <si>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</si>
  <si>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</si>
  <si>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</si>
  <si>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</si>
  <si>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</si>
  <si>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</si>
  <si>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</si>
  <si>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</si>
  <si>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</si>
  <si>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</si>
  <si>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</si>
  <si>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</si>
  <si>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</si>
  <si>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</si>
  <si>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</si>
  <si>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</si>
  <si>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</si>
  <si>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</si>
  <si>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</si>
  <si>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</si>
  <si>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</si>
  <si>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</si>
  <si>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</si>
  <si>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</si>
  <si>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</si>
  <si>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</si>
  <si>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</si>
  <si>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</si>
  <si>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</si>
  <si>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</si>
  <si>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</si>
  <si>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</si>
  <si>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</si>
  <si>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</si>
  <si>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</si>
  <si>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</si>
  <si>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</si>
  <si>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</si>
  <si>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</si>
  <si>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</si>
  <si>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</si>
  <si>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</si>
  <si>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</si>
  <si>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</si>
  <si>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</si>
  <si>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</si>
  <si>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</si>
  <si>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</si>
  <si>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</si>
  <si>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</si>
  <si>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</si>
  <si>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</si>
  <si>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</si>
  <si>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</si>
  <si>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</si>
  <si>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</si>
  <si>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</si>
  <si>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</si>
  <si>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</si>
  <si>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</si>
  <si>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</si>
  <si>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</si>
  <si>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</si>
  <si>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</si>
  <si>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</si>
  <si>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</si>
  <si>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</si>
  <si>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</si>
  <si>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</si>
  <si>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</si>
  <si>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</si>
  <si>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</si>
  <si>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</si>
  <si>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</si>
  <si>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</si>
  <si>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</si>
  <si>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</si>
  <si>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</si>
  <si>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</si>
  <si>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</si>
  <si>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</si>
  <si>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</si>
  <si>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</si>
  <si>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</si>
  <si>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</si>
  <si>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</si>
  <si>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</si>
  <si>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</si>
  <si>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</si>
  <si>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</si>
  <si>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</si>
  <si>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</si>
  <si>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</si>
  <si>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</si>
  <si>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</si>
  <si>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</si>
  <si>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</si>
  <si>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</si>
  <si>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</si>
  <si>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</si>
  <si>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</si>
  <si>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</si>
  <si>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</si>
  <si>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</si>
  <si>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</si>
  <si>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</si>
  <si>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</si>
  <si>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</si>
  <si>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</si>
  <si>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</si>
  <si>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</si>
  <si>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</si>
  <si>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</si>
  <si>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</si>
  <si>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</si>
  <si>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</si>
  <si>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</si>
  <si>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</si>
  <si>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</si>
  <si>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</si>
  <si>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</si>
  <si>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</si>
  <si>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</si>
  <si>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</si>
  <si>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</si>
  <si>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</si>
  <si>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</si>
  <si>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</si>
  <si>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</si>
  <si>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</si>
  <si>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</si>
  <si>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</si>
  <si>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</si>
  <si>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</si>
  <si>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</si>
  <si>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</si>
  <si>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</si>
  <si>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</si>
  <si>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</si>
  <si>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</si>
  <si>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</si>
  <si>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</si>
  <si>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</si>
  <si>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</si>
  <si>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</si>
  <si>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</si>
  <si>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</si>
  <si>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</si>
  <si>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</si>
  <si>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</si>
  <si>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</si>
  <si>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</si>
  <si>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</si>
  <si>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</si>
  <si>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</si>
  <si>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</si>
  <si>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</si>
  <si>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</si>
  <si>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</si>
  <si>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</si>
  <si>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</si>
  <si>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</si>
  <si>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</si>
  <si>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</si>
  <si>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</si>
  <si>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</si>
  <si>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</si>
  <si>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</si>
  <si>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</si>
  <si>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</si>
  <si>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</si>
  <si>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</si>
  <si>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</si>
  <si>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</si>
  <si>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</si>
  <si>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</si>
  <si>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</si>
  <si>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</si>
  <si>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</si>
  <si>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</si>
  <si>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</si>
  <si>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</si>
  <si>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</si>
  <si>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</si>
  <si>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</si>
  <si>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</si>
  <si>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</si>
  <si>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</si>
  <si>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</si>
  <si>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</si>
  <si>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</si>
  <si>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</si>
  <si>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</si>
  <si>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</si>
  <si>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</si>
  <si>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</si>
  <si>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</si>
  <si>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</si>
  <si>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</si>
  <si>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</si>
  <si>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</si>
  <si>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</si>
  <si>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</si>
  <si>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</si>
  <si>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</si>
  <si>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</si>
  <si>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</si>
  <si>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</si>
  <si>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</si>
  <si>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</si>
  <si>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</si>
  <si>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</si>
  <si>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</si>
  <si>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</si>
  <si>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</si>
  <si>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</si>
  <si>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</si>
  <si>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</si>
  <si>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</si>
  <si>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</si>
  <si>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</si>
  <si>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</si>
  <si>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</si>
  <si>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</si>
  <si>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</si>
  <si>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</si>
  <si>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</si>
  <si>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</si>
  <si>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</si>
  <si>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</si>
  <si>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</si>
  <si>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</si>
  <si>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</si>
  <si>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</si>
  <si>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</si>
  <si>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</si>
  <si>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</si>
  <si>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</si>
  <si>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</si>
  <si>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</si>
  <si>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</si>
  <si>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</si>
  <si>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</si>
  <si>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</si>
  <si>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</si>
  <si>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</si>
  <si>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</si>
  <si>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</si>
  <si>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</si>
  <si>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</si>
  <si>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</si>
  <si>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</si>
  <si>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</si>
  <si>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</si>
  <si>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</si>
  <si>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</si>
  <si>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</si>
  <si>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</si>
  <si>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</si>
  <si>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</si>
  <si>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</si>
  <si>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</si>
  <si>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</si>
  <si>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</si>
  <si>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</si>
  <si>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</si>
  <si>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</si>
  <si>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</si>
  <si>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</si>
  <si>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</si>
  <si>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</si>
  <si>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</si>
  <si>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</si>
  <si>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</si>
  <si>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</si>
  <si>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</si>
  <si>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</si>
  <si>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</si>
  <si>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</si>
  <si>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</si>
  <si>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</si>
  <si>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</si>
  <si>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</si>
  <si>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</si>
  <si>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</si>
  <si>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</si>
  <si>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</si>
  <si>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</si>
  <si>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</si>
  <si>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</si>
  <si>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</si>
  <si>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</si>
  <si>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</si>
  <si>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</si>
  <si>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</si>
  <si>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</si>
  <si>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</si>
  <si>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</si>
  <si>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</si>
  <si>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</si>
  <si>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</si>
  <si>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</si>
  <si>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</si>
  <si>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</si>
  <si>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</si>
  <si>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</si>
  <si>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</si>
  <si>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</si>
  <si>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</si>
  <si>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</si>
  <si>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</si>
  <si>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</si>
  <si>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</si>
  <si>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</si>
  <si>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</si>
  <si>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</si>
  <si>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</si>
  <si>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</si>
  <si>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</si>
  <si>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</si>
  <si>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</si>
  <si>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</si>
  <si>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</si>
  <si>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</si>
  <si>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</si>
  <si>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</si>
  <si>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</si>
  <si>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</si>
  <si>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</si>
  <si>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</si>
  <si>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</si>
  <si>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</si>
  <si>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</si>
  <si>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</si>
  <si>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</si>
  <si>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</si>
  <si>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</si>
  <si>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</si>
  <si>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</si>
  <si>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</si>
  <si>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</si>
  <si>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</si>
  <si>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</si>
  <si>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</si>
  <si>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</si>
  <si>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</si>
  <si>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</si>
  <si>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</si>
  <si>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</si>
  <si>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</si>
  <si>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</si>
  <si>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</si>
  <si>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</si>
  <si>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</si>
  <si>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</si>
  <si>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</si>
  <si>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</si>
  <si>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</si>
  <si>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</si>
  <si>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</si>
  <si>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</si>
  <si>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</si>
  <si>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</si>
  <si>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</si>
  <si>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</si>
  <si>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</si>
  <si>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</si>
  <si>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</si>
  <si>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</si>
  <si>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</si>
  <si>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</si>
  <si>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</si>
  <si>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</si>
  <si>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</si>
  <si>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</si>
  <si>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</si>
  <si>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</si>
  <si>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</si>
  <si>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</si>
  <si>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</si>
  <si>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</si>
  <si>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</si>
  <si>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</si>
  <si>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</si>
  <si>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</si>
  <si>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</si>
  <si>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</si>
  <si>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</si>
  <si>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</si>
  <si>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</si>
  <si>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</si>
  <si>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</si>
  <si>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</si>
  <si>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</si>
  <si>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</si>
  <si>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</si>
  <si>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</si>
  <si>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</si>
  <si>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</si>
  <si>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</si>
  <si>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</si>
  <si>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</si>
  <si>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</si>
  <si>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</si>
  <si>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</si>
  <si>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</si>
  <si>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</si>
  <si>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</si>
  <si>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</si>
  <si>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</si>
  <si>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</si>
  <si>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</si>
  <si>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</si>
  <si>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</si>
  <si>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</si>
  <si>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</si>
  <si>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</si>
  <si>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</si>
  <si>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</si>
  <si>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</si>
  <si>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</si>
  <si>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</si>
  <si>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</si>
  <si>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</si>
  <si>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</si>
  <si>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</si>
  <si>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</si>
  <si>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</si>
  <si>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</si>
  <si>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</si>
  <si>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</si>
  <si>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</si>
  <si>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</si>
  <si>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</si>
  <si>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</si>
  <si>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</si>
  <si>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</si>
  <si>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</si>
  <si>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</si>
  <si>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</si>
  <si>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</si>
  <si>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</si>
  <si>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</si>
  <si>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</si>
  <si>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</si>
  <si>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</si>
  <si>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</si>
  <si>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</si>
  <si>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</si>
  <si>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</si>
  <si>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</si>
  <si>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</si>
  <si>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</si>
  <si>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</si>
  <si>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</si>
  <si>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</si>
  <si>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</si>
  <si>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</si>
  <si>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</si>
  <si>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</si>
  <si>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</si>
  <si>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</si>
  <si>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</si>
  <si>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</si>
  <si>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</si>
  <si>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</si>
  <si>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</si>
  <si>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</si>
  <si>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</si>
  <si>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</si>
  <si>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</si>
  <si>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</si>
  <si>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</si>
  <si>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</si>
  <si>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</si>
  <si>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</si>
  <si>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</si>
  <si>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</si>
  <si>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</si>
  <si>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</si>
  <si>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</si>
  <si>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</si>
  <si>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</si>
  <si>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</si>
  <si>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</si>
  <si>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</si>
  <si>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</si>
  <si>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</si>
  <si>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</si>
  <si>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</si>
  <si>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</si>
  <si>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</si>
  <si>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</si>
  <si>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</si>
  <si>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</si>
  <si>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</si>
  <si>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</si>
  <si>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</si>
  <si>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</si>
  <si>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</si>
  <si>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</si>
  <si>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</si>
  <si>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</si>
  <si>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</si>
  <si>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</si>
  <si>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</si>
  <si>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</si>
  <si>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</si>
  <si>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</si>
  <si>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</si>
  <si>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</si>
  <si>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</si>
  <si>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</si>
  <si>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</si>
  <si>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</si>
  <si>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</si>
  <si>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</si>
  <si>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</si>
  <si>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</si>
  <si>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</si>
  <si>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</si>
  <si>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</si>
  <si>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</si>
  <si>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</si>
  <si>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</si>
  <si>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</si>
  <si>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</si>
  <si>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</si>
  <si>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</si>
  <si>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</si>
  <si>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</si>
  <si>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</si>
  <si>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</si>
  <si>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</si>
  <si>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</si>
  <si>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</si>
  <si>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</si>
  <si>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</si>
  <si>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</si>
  <si>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</si>
  <si>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</si>
  <si>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</si>
  <si>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</si>
  <si>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</si>
  <si>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</si>
  <si>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</si>
  <si>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</si>
  <si>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</si>
  <si>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</si>
  <si>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</si>
  <si>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</si>
  <si>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</si>
  <si>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</si>
  <si>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</si>
  <si>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</si>
  <si>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</si>
  <si>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</si>
  <si>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</si>
  <si>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</si>
  <si>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</si>
  <si>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</si>
  <si>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</si>
  <si>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</si>
  <si>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</si>
  <si>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</si>
  <si>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</si>
  <si>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</si>
  <si>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</si>
  <si>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</si>
  <si>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</si>
  <si>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</si>
  <si>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</si>
  <si>
    <t xml:space="preserve">
MAIZ TRDING SUR 5
SOJA PTO ARROYO SECO 9
TRIGO CAFE ONKEL 2</t>
  </si>
  <si>
    <t>21 DE SOJA</t>
  </si>
  <si>
    <t>MAIZ ALTO VALOR: 20 - MAIZ SALSA: 60</t>
  </si>
  <si>
    <t xml:space="preserve">30 DE SOJA </t>
  </si>
  <si>
    <t>C. C 1
C. F  10</t>
  </si>
  <si>
    <t>5 Maiz / 19 Soja</t>
  </si>
  <si>
    <t>35 Maiz / 33 Trigo / 21 Soja</t>
  </si>
  <si>
    <t>SIN DESCARGA HASTA EL 31-08-2016 REANUDA EL 01/09/2016</t>
  </si>
  <si>
    <t xml:space="preserve">SOJA PTO ARROYO SECO 6
MAIZ MULTIGRAIN 13- TRADING SUR 2
TRIGO ONKEL 2
</t>
  </si>
  <si>
    <t>97 DE SOJA</t>
  </si>
  <si>
    <t>MAIZ ALTO VALOR: 30 - MAIZ SALSA: 30</t>
  </si>
  <si>
    <t>3 CAMIONES SIN CUPO / 29-30 -31 DE AGOSTO SIN ACTIVIDAD</t>
  </si>
  <si>
    <t>4 Maiz / 2 Soja</t>
  </si>
  <si>
    <t>48 SIN CUPO</t>
  </si>
  <si>
    <t>40 Maiz / 17 Trigo / 7 Soja</t>
  </si>
  <si>
    <t>36 Maiz / 32 Soja</t>
  </si>
  <si>
    <t>23 Trigo</t>
  </si>
  <si>
    <t>40 Maiz / 5 Trigo</t>
  </si>
  <si>
    <t>PLAYA- SOJA 98</t>
  </si>
  <si>
    <t>MAIZ TRADING SUR 19
MAIZ MULTIGRAIN 5
SOJA PTO ARROYO SECO 7
SOJA FONTEZUELA 1</t>
  </si>
  <si>
    <t>MAIZ ALTO VALOR: 20 - MAIZ SALSA: 25</t>
  </si>
  <si>
    <t>29-30-31 SIN ACTIVIDAD</t>
  </si>
  <si>
    <t>Soja 26 - Maiz 4</t>
  </si>
  <si>
    <t>Maiz 73 - Trigo 55 - Soja 29</t>
  </si>
  <si>
    <t>Soja 16</t>
  </si>
  <si>
    <t>Maiz 53 - Trigo 4 - PeSo 52</t>
  </si>
  <si>
    <t xml:space="preserve"> Maiz 21 - Trigo 7 </t>
  </si>
  <si>
    <t xml:space="preserve">MAIZ MULTIGRAIN 4-
TRADING SUR 3
SOJA PTO ARROYO SECO 1
-FONTEZUELA 1
</t>
  </si>
  <si>
    <t>C.CERV.: 1
C.FORR.: 2</t>
  </si>
  <si>
    <t>30-31 DE AGOSTO SIN ACTIVIDAD</t>
  </si>
  <si>
    <t>7 CAMIONES REMANENTE DIA ANTERIOR</t>
  </si>
  <si>
    <t>2 CAMIONES REMANENTE DIA ANTERIOR</t>
  </si>
  <si>
    <t>31 DE AGOSTO SIN ACTIVIDAD</t>
  </si>
  <si>
    <t>4 Maiz / 8 Soja</t>
  </si>
  <si>
    <t>68 Soja // 26 Maiz // 41 Trigo</t>
  </si>
  <si>
    <t>15 Soja / 63 Maiz</t>
  </si>
  <si>
    <t>53 Maiz // 35 Trigo</t>
  </si>
  <si>
    <t>1 Maiz / 7 Trigo</t>
  </si>
  <si>
    <t>MAIZ MULTIGRAIN 1-
PUERTO ARROYO SECO 3
SOJA FONTEZUELA 1</t>
  </si>
  <si>
    <t>MAIZ ALTO VALOR: 15 - MAIZ SALSA: 30</t>
  </si>
  <si>
    <t>SOJA EPA 200</t>
  </si>
  <si>
    <t>Soja 8 - Maiz 3</t>
  </si>
  <si>
    <t>Maiz 63 - Trigo 34 - Soja 2</t>
  </si>
  <si>
    <t>Maiz 51</t>
  </si>
  <si>
    <t>Maiz 53 - Trigo 35 - PeSo 32</t>
  </si>
  <si>
    <t xml:space="preserve"> Maiz 3 - Trigo 7 </t>
  </si>
  <si>
    <t>40 SIN CUPO</t>
  </si>
  <si>
    <t>MAIZ ADM 16 -
MULTIGRAIN 4 -
TRADING SUR 4</t>
  </si>
  <si>
    <t>MAIZ ALTO VALOR: 2 - MAIZ SALSA: 25</t>
  </si>
  <si>
    <t>C CERBECERA 3</t>
  </si>
  <si>
    <t>Soja 37</t>
  </si>
  <si>
    <t>Maiz 85 - Trigo 43 - Soja 53</t>
  </si>
  <si>
    <t>Maiz 3 - Soja 2</t>
  </si>
  <si>
    <t xml:space="preserve">Maiz 18 - Trigo 5 </t>
  </si>
  <si>
    <t xml:space="preserve"> Maiz 53 - Trigo 26 - PeSo 17</t>
  </si>
  <si>
    <t xml:space="preserve">
SOJA SERVICIOS PORTUARIOS 16
MAIZ TRADING SUR 28</t>
  </si>
  <si>
    <t>MAIZ ALTO VALOR: 15 - MAIZ SALSA: 20</t>
  </si>
  <si>
    <t>Soja 5</t>
  </si>
  <si>
    <t>Maiz 55 - Trigo 18 - Soja 36</t>
  </si>
  <si>
    <t>47 SIN CUPO</t>
  </si>
  <si>
    <t>Soja 22</t>
  </si>
  <si>
    <t>Maiz 53 - Trigo 26 - PeSo 12</t>
  </si>
  <si>
    <t>PLAYA: SOJA 27</t>
  </si>
  <si>
    <t xml:space="preserve">
MAIZ TRADING SUR 16
SOJA FONTEZUELA 5</t>
  </si>
  <si>
    <t>PLAYA: 70</t>
  </si>
  <si>
    <t>MAIZ SALSA: 20 VAGONES 30 MAIZ - SOJA 40</t>
  </si>
  <si>
    <t>1 CAMION  GIRASOL OLEICO</t>
  </si>
  <si>
    <t>Soja 57 - Maiz 44 - Trigo 28</t>
  </si>
  <si>
    <t>Maiz 33 - Trigo 22 - Soja 72</t>
  </si>
  <si>
    <t>Maiz 33 - Trigo 9</t>
  </si>
  <si>
    <t>PUERTO: SOJA 27</t>
  </si>
  <si>
    <t>PLAYA: SOJA 66</t>
  </si>
  <si>
    <t xml:space="preserve">
MAIZ TRADING SUR 11 - MULTIGRAIN 3
</t>
  </si>
  <si>
    <t>MAIZ SALSA: 32</t>
  </si>
  <si>
    <t>CEBADA F 1</t>
  </si>
  <si>
    <t>Soja 78</t>
  </si>
  <si>
    <t>Maiz 32 - Trigo 17 - Soja 14</t>
  </si>
  <si>
    <t xml:space="preserve">Soja 53 - Maiz 8 </t>
  </si>
  <si>
    <t>Maiz 33 - Trigo 4</t>
  </si>
  <si>
    <t xml:space="preserve">
MAIZ TRADING SUR 8
- MULTIGRAIN 3
SOJA PTO ARROYO SECO 5</t>
  </si>
  <si>
    <t>PLAYA: 33 DE SOJA</t>
  </si>
  <si>
    <t>MAIZ DURO: 25 - MAIZ SALSA: 50</t>
  </si>
  <si>
    <t>SOJA EPA 170</t>
  </si>
  <si>
    <t>5 CAMIONES REMANENTE DIA ANTERIOR</t>
  </si>
  <si>
    <t>Soja 28 - Maiz 99</t>
  </si>
  <si>
    <t>Maiz 23 - Trigo 17 - Soja 43</t>
  </si>
  <si>
    <t xml:space="preserve"> Trigo 4</t>
  </si>
  <si>
    <t xml:space="preserve">
MAIZ TRADING SUR 19
-MULTIGRAIN 4
SOJA PTO ARROYO SECO 8
</t>
  </si>
  <si>
    <t>PUERTO: 30 DE SOJA</t>
  </si>
  <si>
    <t>MAIZ DURO: 90 - MAIZ ALTO VALOR: 20 - MAIZ SALSA: 50</t>
  </si>
  <si>
    <t>C CERVECERA 2
C FORRAJERA 2</t>
  </si>
  <si>
    <t xml:space="preserve">       </t>
  </si>
  <si>
    <t xml:space="preserve">
MAIZ TRADING SUR 10
-MULTIGRAIN 2 -ADM 35 // 
SOJA - PTO ARROYO SECO 13 -ADM 1
</t>
  </si>
  <si>
    <t>MAIZ DURO: 150 - MAIZ ALTO VALOR: 20 - MAIZ SALSA: 70</t>
  </si>
  <si>
    <t>22 Soja</t>
  </si>
  <si>
    <t>35 Soja / 73 Maiz</t>
  </si>
  <si>
    <t>MAIZ  ADM 36</t>
  </si>
  <si>
    <t>MAIZ SALSA-: 30</t>
  </si>
  <si>
    <t>MOL. CAÑUELAS</t>
  </si>
  <si>
    <t>Soja 160 - Maiz 42</t>
  </si>
  <si>
    <t>Maiz 140 - Trigo 11 - Soja 95</t>
  </si>
  <si>
    <t>Maiz 30</t>
  </si>
  <si>
    <t>Mol. Cañuelas</t>
  </si>
  <si>
    <t xml:space="preserve">
MAIZ PTO ARROYO SECO 3</t>
  </si>
  <si>
    <t>PUERTO: SOJA 30</t>
  </si>
  <si>
    <t>CEBADA CERV: 3-
FORRAJ:1</t>
  </si>
  <si>
    <t>Soja 152 - Maiz 44</t>
  </si>
  <si>
    <t>Maiz 103 - Trigo 37 - Soja 84</t>
  </si>
  <si>
    <t>Maiz 46</t>
  </si>
  <si>
    <t>Soja 40</t>
  </si>
  <si>
    <t xml:space="preserve">
MAIZ TRADING SUR 10
SOJA PTO ARROYO SECO 11
</t>
  </si>
  <si>
    <t>154 Soja // 44 Maiz</t>
  </si>
  <si>
    <t>20 Soja // 91 Maiz // 30 Trigo</t>
  </si>
  <si>
    <t xml:space="preserve">
MAIZ TRADING SUR 10
MAIZ MULTIGRAIN 5
SOJA PTO ARROYO SECO 9</t>
  </si>
  <si>
    <t>PUERTO: 30 DE MAIZ</t>
  </si>
  <si>
    <t>MAIZ ALTO VALOR: 10 - MAIZ SALSA: 25</t>
  </si>
  <si>
    <t>C FORR. 10
C CERV. 1</t>
  </si>
  <si>
    <t>Soja 120 - Maiz 45</t>
  </si>
  <si>
    <t>Maiz 64 - Trigo 3 - Soja 33</t>
  </si>
  <si>
    <t>Maiz 29 - Soja 1</t>
  </si>
  <si>
    <t>Maiz 1 - Trigo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</si>
</sst>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618"/>
  <sheetViews>
    <sheetView showGridLines="0" topLeftCell="A28606" zoomScaleNormal="100" workbookViewId="0">
      <selection activeCell="G28578" sqref="G28578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90" si="1314">WEEKNUM(A27927)</f>
        <v>35</v>
      </c>
      <c r="C27927" s="4">
        <f t="shared" ref="C27927:C27990" si="1315">MONTH(A27927)</f>
        <v>8</v>
      </c>
      <c r="D27927" s="4">
        <f t="shared" ref="D27927:D27990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  <row r="27963" spans="1:17" x14ac:dyDescent="0.25">
      <c r="A27963" s="37">
        <v>42607</v>
      </c>
      <c r="B27963" s="4">
        <f t="shared" si="1314"/>
        <v>35</v>
      </c>
      <c r="C27963" s="4">
        <f t="shared" si="1315"/>
        <v>8</v>
      </c>
      <c r="D27963" s="4">
        <f t="shared" si="1316"/>
        <v>2016</v>
      </c>
      <c r="E27963" s="2" t="s">
        <v>11</v>
      </c>
      <c r="F27963" s="2" t="s">
        <v>12</v>
      </c>
      <c r="G27963" s="2" t="s">
        <v>13</v>
      </c>
      <c r="H27963" s="1" t="s">
        <v>1050</v>
      </c>
      <c r="I27963" s="8">
        <v>465</v>
      </c>
      <c r="J27963" s="8"/>
      <c r="K27963" s="8">
        <v>180</v>
      </c>
      <c r="L27963" s="8"/>
      <c r="M27963" s="8"/>
      <c r="N27963" s="8">
        <v>280</v>
      </c>
      <c r="O27963" s="8">
        <v>5</v>
      </c>
      <c r="P27963" s="8"/>
    </row>
    <row r="27964" spans="1:17" x14ac:dyDescent="0.25">
      <c r="A27964" s="37">
        <v>42607</v>
      </c>
      <c r="B27964" s="4">
        <f t="shared" si="1314"/>
        <v>35</v>
      </c>
      <c r="C27964" s="4">
        <f t="shared" si="1315"/>
        <v>8</v>
      </c>
      <c r="D27964" s="4">
        <f t="shared" si="1316"/>
        <v>2016</v>
      </c>
      <c r="E27964" s="2" t="s">
        <v>11</v>
      </c>
      <c r="F27964" s="2" t="s">
        <v>14</v>
      </c>
      <c r="G27964" s="2" t="s">
        <v>15</v>
      </c>
      <c r="H27964" s="1" t="s">
        <v>1050</v>
      </c>
      <c r="I27964" s="8">
        <v>0</v>
      </c>
      <c r="J27964" s="8"/>
      <c r="K27964" s="8"/>
      <c r="L27964" s="8"/>
      <c r="M27964" s="8"/>
      <c r="N27964" s="8"/>
      <c r="O27964" s="8"/>
      <c r="P27964" s="8"/>
    </row>
    <row r="27965" spans="1:17" x14ac:dyDescent="0.25">
      <c r="A27965" s="37">
        <v>42607</v>
      </c>
      <c r="B27965" s="4">
        <f t="shared" si="1314"/>
        <v>35</v>
      </c>
      <c r="C27965" s="4">
        <f t="shared" si="1315"/>
        <v>8</v>
      </c>
      <c r="D27965" s="4">
        <f t="shared" si="1316"/>
        <v>2016</v>
      </c>
      <c r="E27965" s="2" t="s">
        <v>11</v>
      </c>
      <c r="F27965" s="2" t="s">
        <v>16</v>
      </c>
      <c r="G27965" s="2" t="s">
        <v>15</v>
      </c>
      <c r="H27965" s="1" t="s">
        <v>1050</v>
      </c>
      <c r="I27965" s="8">
        <v>620</v>
      </c>
      <c r="J27965" s="8"/>
      <c r="K27965" s="8">
        <v>30</v>
      </c>
      <c r="L27965" s="8"/>
      <c r="M27965" s="8"/>
      <c r="N27965" s="8">
        <v>590</v>
      </c>
      <c r="O27965" s="8"/>
      <c r="P27965" s="8"/>
    </row>
    <row r="27966" spans="1:17" x14ac:dyDescent="0.25">
      <c r="A27966" s="37">
        <v>42607</v>
      </c>
      <c r="B27966" s="4">
        <f t="shared" si="1314"/>
        <v>35</v>
      </c>
      <c r="C27966" s="4">
        <f t="shared" si="1315"/>
        <v>8</v>
      </c>
      <c r="D27966" s="4">
        <f t="shared" si="1316"/>
        <v>2016</v>
      </c>
      <c r="E27966" s="2" t="s">
        <v>11</v>
      </c>
      <c r="F27966" s="2" t="s">
        <v>17</v>
      </c>
      <c r="G27966" s="2" t="s">
        <v>15</v>
      </c>
      <c r="H27966" s="1" t="s">
        <v>1050</v>
      </c>
      <c r="I27966" s="8">
        <v>340</v>
      </c>
      <c r="J27966" s="8">
        <v>97</v>
      </c>
      <c r="K27966" s="8">
        <v>243</v>
      </c>
      <c r="L27966" s="8"/>
      <c r="M27966" s="8"/>
      <c r="N27966" s="8"/>
      <c r="O27966" s="8"/>
      <c r="P27966" s="8"/>
    </row>
    <row r="27967" spans="1:17" x14ac:dyDescent="0.25">
      <c r="A27967" s="37">
        <v>42607</v>
      </c>
      <c r="B27967" s="4">
        <f t="shared" si="1314"/>
        <v>35</v>
      </c>
      <c r="C27967" s="4">
        <f t="shared" si="1315"/>
        <v>8</v>
      </c>
      <c r="D27967" s="4">
        <f t="shared" si="1316"/>
        <v>2016</v>
      </c>
      <c r="E27967" s="2" t="s">
        <v>11</v>
      </c>
      <c r="F27967" s="2" t="s">
        <v>18</v>
      </c>
      <c r="G27967" s="2" t="s">
        <v>19</v>
      </c>
      <c r="H27967" s="1" t="s">
        <v>1050</v>
      </c>
      <c r="I27967" s="8">
        <v>314</v>
      </c>
      <c r="J27967" s="8">
        <v>32</v>
      </c>
      <c r="K27967" s="8">
        <v>224</v>
      </c>
      <c r="L27967" s="8"/>
      <c r="M27967" s="8"/>
      <c r="N27967" s="8">
        <v>58</v>
      </c>
      <c r="O27967" s="8"/>
      <c r="P27967" s="8"/>
    </row>
    <row r="27968" spans="1:17" x14ac:dyDescent="0.25">
      <c r="A27968" s="37">
        <v>42607</v>
      </c>
      <c r="B27968" s="4">
        <f t="shared" si="1314"/>
        <v>35</v>
      </c>
      <c r="C27968" s="4">
        <f t="shared" si="1315"/>
        <v>8</v>
      </c>
      <c r="D27968" s="4">
        <f t="shared" si="1316"/>
        <v>2016</v>
      </c>
      <c r="E27968" s="2" t="s">
        <v>11</v>
      </c>
      <c r="F27968" s="2" t="s">
        <v>20</v>
      </c>
      <c r="G27968" s="2" t="s">
        <v>19</v>
      </c>
      <c r="H27968" s="1" t="s">
        <v>1050</v>
      </c>
      <c r="I27968" s="8">
        <v>130</v>
      </c>
      <c r="J27968" s="8"/>
      <c r="K27968" s="8">
        <v>80</v>
      </c>
      <c r="L27968" s="8">
        <v>50</v>
      </c>
      <c r="M27968" s="8"/>
      <c r="N27968" s="8"/>
      <c r="O27968" s="8"/>
      <c r="P27968" s="8"/>
    </row>
    <row r="27969" spans="1:17" x14ac:dyDescent="0.25">
      <c r="A27969" s="37">
        <v>42607</v>
      </c>
      <c r="B27969" s="4">
        <f t="shared" si="1314"/>
        <v>35</v>
      </c>
      <c r="C27969" s="4">
        <f t="shared" si="1315"/>
        <v>8</v>
      </c>
      <c r="D27969" s="4">
        <f t="shared" si="1316"/>
        <v>2016</v>
      </c>
      <c r="E27969" s="2" t="s">
        <v>11</v>
      </c>
      <c r="F27969" s="2" t="s">
        <v>21</v>
      </c>
      <c r="G27969" s="2" t="s">
        <v>19</v>
      </c>
      <c r="H27969" s="1" t="s">
        <v>1050</v>
      </c>
      <c r="I27969" s="8">
        <v>190</v>
      </c>
      <c r="J27969" s="8"/>
      <c r="K27969" s="8"/>
      <c r="L27969" s="8"/>
      <c r="M27969" s="8"/>
      <c r="N27969" s="8">
        <v>190</v>
      </c>
      <c r="O27969" s="8"/>
      <c r="P27969" s="8"/>
    </row>
    <row r="27970" spans="1:17" x14ac:dyDescent="0.25">
      <c r="A27970" s="37">
        <v>42607</v>
      </c>
      <c r="B27970" s="4">
        <f t="shared" si="1314"/>
        <v>35</v>
      </c>
      <c r="C27970" s="4">
        <f t="shared" si="1315"/>
        <v>8</v>
      </c>
      <c r="D27970" s="4">
        <f t="shared" si="1316"/>
        <v>2016</v>
      </c>
      <c r="E27970" s="2" t="s">
        <v>11</v>
      </c>
      <c r="F27970" s="2" t="s">
        <v>22</v>
      </c>
      <c r="G27970" s="2" t="s">
        <v>19</v>
      </c>
      <c r="H27970" s="1" t="s">
        <v>1050</v>
      </c>
      <c r="I27970" s="8">
        <v>600</v>
      </c>
      <c r="J27970" s="8"/>
      <c r="K27970" s="8">
        <v>280</v>
      </c>
      <c r="L27970" s="8"/>
      <c r="M27970" s="8"/>
      <c r="N27970" s="8">
        <v>320</v>
      </c>
      <c r="O27970" s="8"/>
      <c r="P27970" s="8"/>
    </row>
    <row r="27971" spans="1:17" x14ac:dyDescent="0.25">
      <c r="A27971" s="37">
        <v>42607</v>
      </c>
      <c r="B27971" s="4">
        <f t="shared" si="1314"/>
        <v>35</v>
      </c>
      <c r="C27971" s="4">
        <f t="shared" si="1315"/>
        <v>8</v>
      </c>
      <c r="D27971" s="4">
        <f t="shared" si="1316"/>
        <v>2016</v>
      </c>
      <c r="E27971" s="2" t="s">
        <v>11</v>
      </c>
      <c r="F27971" s="2" t="s">
        <v>23</v>
      </c>
      <c r="G27971" s="2" t="s">
        <v>19</v>
      </c>
      <c r="H27971" s="1" t="s">
        <v>1050</v>
      </c>
      <c r="I27971" s="8">
        <v>340</v>
      </c>
      <c r="J27971" s="8"/>
      <c r="K27971" s="8">
        <v>120</v>
      </c>
      <c r="L27971" s="8"/>
      <c r="M27971" s="8"/>
      <c r="N27971" s="8">
        <v>220</v>
      </c>
      <c r="O27971" s="8"/>
      <c r="P27971" s="8"/>
    </row>
    <row r="27972" spans="1:17" x14ac:dyDescent="0.25">
      <c r="A27972" s="37">
        <v>42607</v>
      </c>
      <c r="B27972" s="4">
        <f t="shared" si="1314"/>
        <v>35</v>
      </c>
      <c r="C27972" s="4">
        <f t="shared" si="1315"/>
        <v>8</v>
      </c>
      <c r="D27972" s="4">
        <f t="shared" si="1316"/>
        <v>2016</v>
      </c>
      <c r="E27972" s="2" t="s">
        <v>11</v>
      </c>
      <c r="F27972" s="2" t="s">
        <v>24</v>
      </c>
      <c r="G27972" s="2" t="s">
        <v>19</v>
      </c>
      <c r="H27972" s="1" t="s">
        <v>1050</v>
      </c>
      <c r="I27972" s="8">
        <v>475</v>
      </c>
      <c r="J27972" s="8">
        <v>5</v>
      </c>
      <c r="K27972" s="8">
        <v>206</v>
      </c>
      <c r="L27972" s="8"/>
      <c r="M27972" s="8"/>
      <c r="N27972" s="8">
        <v>264</v>
      </c>
      <c r="O27972" s="8"/>
      <c r="P27972" s="8"/>
    </row>
    <row r="27973" spans="1:17" x14ac:dyDescent="0.25">
      <c r="A27973" s="37">
        <v>42607</v>
      </c>
      <c r="B27973" s="4">
        <f t="shared" si="1314"/>
        <v>35</v>
      </c>
      <c r="C27973" s="4">
        <f t="shared" si="1315"/>
        <v>8</v>
      </c>
      <c r="D27973" s="4">
        <f t="shared" si="1316"/>
        <v>2016</v>
      </c>
      <c r="E27973" s="2" t="s">
        <v>11</v>
      </c>
      <c r="F27973" s="2" t="s">
        <v>1401</v>
      </c>
      <c r="G27973" s="2" t="s">
        <v>26</v>
      </c>
      <c r="H27973" s="1" t="s">
        <v>1050</v>
      </c>
      <c r="I27973" s="8">
        <v>580</v>
      </c>
      <c r="J27973" s="8"/>
      <c r="K27973" s="8">
        <v>290</v>
      </c>
      <c r="L27973" s="8"/>
      <c r="M27973" s="8"/>
      <c r="N27973" s="8">
        <v>290</v>
      </c>
      <c r="O27973" s="8"/>
      <c r="P27973" s="8"/>
    </row>
    <row r="27974" spans="1:17" x14ac:dyDescent="0.25">
      <c r="A27974" s="37">
        <v>42607</v>
      </c>
      <c r="B27974" s="4">
        <f t="shared" si="1314"/>
        <v>35</v>
      </c>
      <c r="C27974" s="4">
        <f t="shared" si="1315"/>
        <v>8</v>
      </c>
      <c r="D27974" s="4">
        <f t="shared" si="1316"/>
        <v>2016</v>
      </c>
      <c r="E27974" s="2" t="s">
        <v>11</v>
      </c>
      <c r="F27974" s="2" t="s">
        <v>28</v>
      </c>
      <c r="G27974" s="2" t="s">
        <v>26</v>
      </c>
      <c r="H27974" s="1" t="s">
        <v>1050</v>
      </c>
      <c r="I27974" s="8">
        <v>230</v>
      </c>
      <c r="J27974" s="8"/>
      <c r="K27974" s="8"/>
      <c r="L27974" s="8"/>
      <c r="M27974" s="8"/>
      <c r="N27974" s="8">
        <v>230</v>
      </c>
      <c r="O27974" s="8"/>
      <c r="P27974" s="8"/>
    </row>
    <row r="27975" spans="1:17" x14ac:dyDescent="0.25">
      <c r="A27975" s="37">
        <v>42607</v>
      </c>
      <c r="B27975" s="4">
        <f t="shared" si="1314"/>
        <v>35</v>
      </c>
      <c r="C27975" s="4">
        <f t="shared" si="1315"/>
        <v>8</v>
      </c>
      <c r="D27975" s="4">
        <f t="shared" si="1316"/>
        <v>2016</v>
      </c>
      <c r="E27975" s="2" t="s">
        <v>11</v>
      </c>
      <c r="F27975" s="2" t="s">
        <v>27</v>
      </c>
      <c r="G27975" s="2" t="s">
        <v>26</v>
      </c>
      <c r="H27975" s="1" t="s">
        <v>1050</v>
      </c>
      <c r="I27975" s="8">
        <v>470</v>
      </c>
      <c r="J27975" s="8"/>
      <c r="K27975" s="8">
        <v>310</v>
      </c>
      <c r="L27975" s="8"/>
      <c r="M27975" s="8"/>
      <c r="N27975" s="8">
        <v>160</v>
      </c>
      <c r="O27975" s="8"/>
      <c r="P27975" s="8"/>
    </row>
    <row r="27976" spans="1:17" x14ac:dyDescent="0.25">
      <c r="A27976" s="37">
        <v>42607</v>
      </c>
      <c r="B27976" s="4">
        <f t="shared" si="1314"/>
        <v>35</v>
      </c>
      <c r="C27976" s="4">
        <f t="shared" si="1315"/>
        <v>8</v>
      </c>
      <c r="D27976" s="4">
        <f t="shared" si="1316"/>
        <v>2016</v>
      </c>
      <c r="E27976" s="2" t="s">
        <v>11</v>
      </c>
      <c r="F27976" s="2" t="s">
        <v>29</v>
      </c>
      <c r="G27976" s="2" t="s">
        <v>30</v>
      </c>
      <c r="H27976" s="1" t="s">
        <v>1051</v>
      </c>
      <c r="I27976" s="8">
        <v>21</v>
      </c>
      <c r="J27976" s="8">
        <v>21</v>
      </c>
      <c r="K27976" s="8"/>
      <c r="L27976" s="8"/>
      <c r="M27976" s="8"/>
      <c r="N27976" s="8"/>
      <c r="O27976" s="8"/>
      <c r="P27976" s="8">
        <v>0</v>
      </c>
    </row>
    <row r="27977" spans="1:17" x14ac:dyDescent="0.25">
      <c r="A27977" s="37">
        <v>42607</v>
      </c>
      <c r="B27977" s="4">
        <f t="shared" si="1314"/>
        <v>35</v>
      </c>
      <c r="C27977" s="4">
        <f t="shared" si="1315"/>
        <v>8</v>
      </c>
      <c r="D27977" s="4">
        <f t="shared" si="1316"/>
        <v>2016</v>
      </c>
      <c r="E27977" s="2" t="s">
        <v>11</v>
      </c>
      <c r="F27977" s="2" t="s">
        <v>33</v>
      </c>
      <c r="G27977" s="2" t="s">
        <v>32</v>
      </c>
      <c r="H27977" s="1" t="s">
        <v>1051</v>
      </c>
      <c r="I27977" s="8">
        <v>37</v>
      </c>
      <c r="J27977" s="8">
        <v>2</v>
      </c>
      <c r="K27977" s="8">
        <v>19</v>
      </c>
      <c r="L27977" s="8">
        <v>7</v>
      </c>
      <c r="M27977" s="8"/>
      <c r="N27977" s="8">
        <v>9</v>
      </c>
      <c r="O27977" s="8"/>
      <c r="P27977" s="8">
        <v>0</v>
      </c>
      <c r="Q27977" s="1" t="s">
        <v>1844</v>
      </c>
    </row>
    <row r="27978" spans="1:17" x14ac:dyDescent="0.25">
      <c r="A27978" s="37">
        <v>42607</v>
      </c>
      <c r="B27978" s="4">
        <f t="shared" si="1314"/>
        <v>35</v>
      </c>
      <c r="C27978" s="4">
        <f t="shared" si="1315"/>
        <v>8</v>
      </c>
      <c r="D27978" s="4">
        <f t="shared" si="1316"/>
        <v>2016</v>
      </c>
      <c r="E27978" s="2" t="s">
        <v>11</v>
      </c>
      <c r="F27978" s="2" t="s">
        <v>34</v>
      </c>
      <c r="G27978" s="2" t="s">
        <v>35</v>
      </c>
      <c r="H27978" s="1" t="s">
        <v>1051</v>
      </c>
      <c r="I27978" s="8">
        <v>600</v>
      </c>
      <c r="J27978" s="8">
        <v>100</v>
      </c>
      <c r="K27978" s="8">
        <v>220</v>
      </c>
      <c r="L27978" s="8"/>
      <c r="M27978" s="8"/>
      <c r="N27978" s="8">
        <v>280</v>
      </c>
      <c r="O27978" s="8"/>
      <c r="P27978" s="8" t="s">
        <v>1845</v>
      </c>
      <c r="Q27978" s="1" t="s">
        <v>1846</v>
      </c>
    </row>
    <row r="27979" spans="1:17" x14ac:dyDescent="0.25">
      <c r="A27979" s="37">
        <v>42607</v>
      </c>
      <c r="B27979" s="4">
        <f t="shared" si="1314"/>
        <v>35</v>
      </c>
      <c r="C27979" s="4">
        <f t="shared" si="1315"/>
        <v>8</v>
      </c>
      <c r="D27979" s="4">
        <f t="shared" si="1316"/>
        <v>2016</v>
      </c>
      <c r="E27979" s="2" t="s">
        <v>11</v>
      </c>
      <c r="F27979" s="2" t="s">
        <v>27</v>
      </c>
      <c r="G27979" s="2" t="s">
        <v>36</v>
      </c>
      <c r="H27979" s="1" t="s">
        <v>1051</v>
      </c>
      <c r="I27979" s="8">
        <v>310</v>
      </c>
      <c r="J27979" s="8"/>
      <c r="K27979" s="8">
        <v>110</v>
      </c>
      <c r="L27979" s="8"/>
      <c r="M27979" s="8"/>
      <c r="N27979" s="8">
        <v>200</v>
      </c>
      <c r="O27979" s="8"/>
      <c r="P27979" s="8" t="s">
        <v>1847</v>
      </c>
      <c r="Q27979" s="1" t="s">
        <v>1748</v>
      </c>
    </row>
    <row r="27980" spans="1:17" x14ac:dyDescent="0.25">
      <c r="A27980" s="37">
        <v>42607</v>
      </c>
      <c r="B27980" s="4">
        <f t="shared" si="1314"/>
        <v>35</v>
      </c>
      <c r="C27980" s="4">
        <f t="shared" si="1315"/>
        <v>8</v>
      </c>
      <c r="D27980" s="4">
        <f t="shared" si="1316"/>
        <v>2016</v>
      </c>
      <c r="E27980" s="2" t="s">
        <v>11</v>
      </c>
      <c r="F27980" s="2" t="s">
        <v>37</v>
      </c>
      <c r="G27980" s="2" t="s">
        <v>38</v>
      </c>
      <c r="H27980" s="1" t="s">
        <v>1051</v>
      </c>
      <c r="I27980" s="8">
        <v>271</v>
      </c>
      <c r="J27980" s="8"/>
      <c r="K27980" s="8">
        <v>130</v>
      </c>
      <c r="L27980" s="8"/>
      <c r="M27980" s="8">
        <v>11</v>
      </c>
      <c r="N27980" s="8">
        <v>130</v>
      </c>
      <c r="O27980" s="8"/>
      <c r="P27980" s="8">
        <v>0</v>
      </c>
      <c r="Q27980" s="1" t="s">
        <v>1848</v>
      </c>
    </row>
    <row r="27981" spans="1:17" x14ac:dyDescent="0.25">
      <c r="A27981" s="37">
        <v>42607</v>
      </c>
      <c r="B27981" s="4">
        <f t="shared" si="1314"/>
        <v>35</v>
      </c>
      <c r="C27981" s="4">
        <f t="shared" si="1315"/>
        <v>8</v>
      </c>
      <c r="D27981" s="4">
        <f t="shared" si="1316"/>
        <v>2016</v>
      </c>
      <c r="E27981" s="2" t="s">
        <v>40</v>
      </c>
      <c r="F27981" s="2" t="s">
        <v>41</v>
      </c>
      <c r="G27981" s="2" t="s">
        <v>42</v>
      </c>
      <c r="H27981" s="1" t="s">
        <v>1052</v>
      </c>
      <c r="I27981" s="8">
        <v>62</v>
      </c>
      <c r="J27981" s="8">
        <v>62</v>
      </c>
      <c r="K27981" s="8"/>
      <c r="L27981" s="8"/>
      <c r="M27981" s="8"/>
      <c r="N27981" s="8"/>
      <c r="O27981" s="8"/>
      <c r="P27981" s="8">
        <v>0</v>
      </c>
      <c r="Q27981" s="1" t="s">
        <v>1266</v>
      </c>
    </row>
    <row r="27982" spans="1:17" x14ac:dyDescent="0.25">
      <c r="A27982" s="37">
        <v>42607</v>
      </c>
      <c r="B27982" s="4">
        <f t="shared" si="1314"/>
        <v>35</v>
      </c>
      <c r="C27982" s="4">
        <f t="shared" si="1315"/>
        <v>8</v>
      </c>
      <c r="D27982" s="4">
        <f t="shared" si="1316"/>
        <v>2016</v>
      </c>
      <c r="E27982" s="2" t="s">
        <v>40</v>
      </c>
      <c r="F27982" s="2" t="s">
        <v>41</v>
      </c>
      <c r="G27982" s="2" t="s">
        <v>43</v>
      </c>
      <c r="H27982" s="1" t="s">
        <v>1052</v>
      </c>
      <c r="I27982" s="8">
        <v>13</v>
      </c>
      <c r="J27982" s="8">
        <v>13</v>
      </c>
      <c r="K27982" s="8"/>
      <c r="L27982" s="8"/>
      <c r="M27982" s="8"/>
      <c r="N27982" s="8"/>
      <c r="O27982" s="8"/>
      <c r="P27982" s="8">
        <v>0</v>
      </c>
    </row>
    <row r="27983" spans="1:17" x14ac:dyDescent="0.25">
      <c r="A27983" s="37">
        <v>42607</v>
      </c>
      <c r="B27983" s="4">
        <f t="shared" si="1314"/>
        <v>35</v>
      </c>
      <c r="C27983" s="4">
        <f t="shared" si="1315"/>
        <v>8</v>
      </c>
      <c r="D27983" s="4">
        <f t="shared" si="1316"/>
        <v>2016</v>
      </c>
      <c r="E27983" s="2" t="s">
        <v>40</v>
      </c>
      <c r="F27983" s="2" t="s">
        <v>44</v>
      </c>
      <c r="G27983" s="2" t="s">
        <v>45</v>
      </c>
      <c r="H27983" s="1" t="s">
        <v>1052</v>
      </c>
      <c r="I27983" s="8">
        <v>15</v>
      </c>
      <c r="J27983" s="8">
        <v>15</v>
      </c>
      <c r="K27983" s="8"/>
      <c r="L27983" s="8"/>
      <c r="M27983" s="8"/>
      <c r="N27983" s="8"/>
      <c r="O27983" s="8"/>
      <c r="P27983" s="8">
        <v>0</v>
      </c>
    </row>
    <row r="27984" spans="1:17" x14ac:dyDescent="0.25">
      <c r="A27984" s="37">
        <v>42607</v>
      </c>
      <c r="B27984" s="4">
        <f t="shared" si="1314"/>
        <v>35</v>
      </c>
      <c r="C27984" s="4">
        <f t="shared" si="1315"/>
        <v>8</v>
      </c>
      <c r="D27984" s="4">
        <f t="shared" si="1316"/>
        <v>2016</v>
      </c>
      <c r="E27984" s="2" t="s">
        <v>40</v>
      </c>
      <c r="F27984" s="2" t="s">
        <v>46</v>
      </c>
      <c r="G27984" s="2" t="s">
        <v>47</v>
      </c>
      <c r="H27984" s="1" t="s">
        <v>1052</v>
      </c>
      <c r="I27984" s="8">
        <v>6</v>
      </c>
      <c r="J27984" s="8">
        <v>6</v>
      </c>
      <c r="K27984" s="8"/>
      <c r="L27984" s="8"/>
      <c r="M27984" s="8"/>
      <c r="N27984" s="8"/>
      <c r="O27984" s="8"/>
      <c r="P27984" s="8">
        <v>0</v>
      </c>
    </row>
    <row r="27985" spans="1:17" x14ac:dyDescent="0.25">
      <c r="A27985" s="37">
        <v>42607</v>
      </c>
      <c r="B27985" s="4">
        <f t="shared" si="1314"/>
        <v>35</v>
      </c>
      <c r="C27985" s="4">
        <f t="shared" si="1315"/>
        <v>8</v>
      </c>
      <c r="D27985" s="4">
        <f t="shared" si="1316"/>
        <v>2016</v>
      </c>
      <c r="E27985" s="2" t="s">
        <v>40</v>
      </c>
      <c r="F27985" s="2" t="s">
        <v>48</v>
      </c>
      <c r="G27985" s="2" t="s">
        <v>49</v>
      </c>
      <c r="H27985" s="1" t="s">
        <v>1052</v>
      </c>
      <c r="I27985" s="8">
        <v>37</v>
      </c>
      <c r="J27985" s="8">
        <v>37</v>
      </c>
      <c r="K27985" s="8"/>
      <c r="L27985" s="8"/>
      <c r="M27985" s="8"/>
      <c r="N27985" s="8"/>
      <c r="O27985" s="8"/>
      <c r="P27985" s="8">
        <v>0</v>
      </c>
    </row>
    <row r="27986" spans="1:17" x14ac:dyDescent="0.25">
      <c r="A27986" s="37">
        <v>42607</v>
      </c>
      <c r="B27986" s="4">
        <f t="shared" si="1314"/>
        <v>35</v>
      </c>
      <c r="C27986" s="4">
        <f t="shared" si="1315"/>
        <v>8</v>
      </c>
      <c r="D27986" s="4">
        <f t="shared" si="1316"/>
        <v>2016</v>
      </c>
      <c r="E27986" s="2" t="s">
        <v>40</v>
      </c>
      <c r="F27986" s="2" t="s">
        <v>48</v>
      </c>
      <c r="G27986" s="2" t="s">
        <v>50</v>
      </c>
      <c r="H27986" s="1" t="s">
        <v>1052</v>
      </c>
      <c r="I27986" s="8">
        <v>0</v>
      </c>
      <c r="J27986" s="8">
        <v>0</v>
      </c>
      <c r="K27986" s="8"/>
      <c r="L27986" s="8"/>
      <c r="M27986" s="8"/>
      <c r="N27986" s="8"/>
      <c r="O27986" s="8"/>
      <c r="P27986" s="8">
        <v>0</v>
      </c>
      <c r="Q27986" s="1" t="s">
        <v>1067</v>
      </c>
    </row>
    <row r="27987" spans="1:17" x14ac:dyDescent="0.25">
      <c r="A27987" s="37">
        <v>42607</v>
      </c>
      <c r="B27987" s="4">
        <f t="shared" si="1314"/>
        <v>35</v>
      </c>
      <c r="C27987" s="4">
        <f t="shared" si="1315"/>
        <v>8</v>
      </c>
      <c r="D27987" s="4">
        <f t="shared" si="1316"/>
        <v>2016</v>
      </c>
      <c r="E27987" s="2" t="s">
        <v>40</v>
      </c>
      <c r="F27987" s="2" t="s">
        <v>48</v>
      </c>
      <c r="G27987" s="2" t="s">
        <v>51</v>
      </c>
      <c r="H27987" s="1" t="s">
        <v>1052</v>
      </c>
      <c r="I27987" s="8">
        <v>22</v>
      </c>
      <c r="J27987" s="8">
        <v>22</v>
      </c>
      <c r="K27987" s="8"/>
      <c r="L27987" s="8"/>
      <c r="M27987" s="8"/>
      <c r="N27987" s="8"/>
      <c r="O27987" s="8"/>
      <c r="P27987" s="8">
        <v>0</v>
      </c>
    </row>
    <row r="27988" spans="1:17" x14ac:dyDescent="0.25">
      <c r="A27988" s="37">
        <v>42607</v>
      </c>
      <c r="B27988" s="4">
        <f t="shared" si="1314"/>
        <v>35</v>
      </c>
      <c r="C27988" s="4">
        <f t="shared" si="1315"/>
        <v>8</v>
      </c>
      <c r="D27988" s="4">
        <f t="shared" si="1316"/>
        <v>2016</v>
      </c>
      <c r="E27988" s="2" t="s">
        <v>40</v>
      </c>
      <c r="F27988" s="2" t="s">
        <v>52</v>
      </c>
      <c r="G27988" s="2" t="s">
        <v>1059</v>
      </c>
      <c r="H27988" s="1" t="s">
        <v>1052</v>
      </c>
      <c r="I27988" s="8">
        <v>19</v>
      </c>
      <c r="J27988" s="8">
        <v>19</v>
      </c>
      <c r="K27988" s="8"/>
      <c r="L27988" s="8"/>
      <c r="M27988" s="8"/>
      <c r="N27988" s="8"/>
      <c r="O27988" s="8"/>
      <c r="P27988" s="8">
        <v>0</v>
      </c>
    </row>
    <row r="27989" spans="1:17" x14ac:dyDescent="0.25">
      <c r="A27989" s="37">
        <v>42607</v>
      </c>
      <c r="B27989" s="4">
        <f t="shared" si="1314"/>
        <v>35</v>
      </c>
      <c r="C27989" s="4">
        <f t="shared" si="1315"/>
        <v>8</v>
      </c>
      <c r="D27989" s="4">
        <f t="shared" si="1316"/>
        <v>2016</v>
      </c>
      <c r="E27989" s="2" t="s">
        <v>40</v>
      </c>
      <c r="F27989" s="2" t="s">
        <v>1401</v>
      </c>
      <c r="G27989" s="2" t="s">
        <v>56</v>
      </c>
      <c r="H27989" s="1" t="s">
        <v>1052</v>
      </c>
      <c r="I27989" s="8">
        <v>12</v>
      </c>
      <c r="J27989" s="8"/>
      <c r="K27989" s="8"/>
      <c r="L27989" s="8"/>
      <c r="M27989" s="8"/>
      <c r="N27989" s="8">
        <v>12</v>
      </c>
      <c r="O27989" s="8"/>
      <c r="P27989" s="8">
        <v>0</v>
      </c>
    </row>
    <row r="27990" spans="1:17" x14ac:dyDescent="0.25">
      <c r="A27990" s="37">
        <v>42607</v>
      </c>
      <c r="B27990" s="4">
        <f t="shared" si="1314"/>
        <v>35</v>
      </c>
      <c r="C27990" s="4">
        <f t="shared" si="1315"/>
        <v>8</v>
      </c>
      <c r="D27990" s="4">
        <f t="shared" si="1316"/>
        <v>2016</v>
      </c>
      <c r="E27990" s="2" t="s">
        <v>40</v>
      </c>
      <c r="F27990" s="2" t="s">
        <v>57</v>
      </c>
      <c r="G27990" s="2" t="s">
        <v>58</v>
      </c>
      <c r="H27990" s="1" t="s">
        <v>1052</v>
      </c>
      <c r="I27990" s="8">
        <v>38</v>
      </c>
      <c r="J27990" s="8"/>
      <c r="K27990" s="8">
        <v>38</v>
      </c>
      <c r="L27990" s="8"/>
      <c r="M27990" s="8"/>
      <c r="N27990" s="8"/>
      <c r="O27990" s="8"/>
      <c r="P27990" s="8">
        <v>0</v>
      </c>
      <c r="Q27990" s="1" t="s">
        <v>1485</v>
      </c>
    </row>
    <row r="27991" spans="1:17" x14ac:dyDescent="0.25">
      <c r="A27991" s="37">
        <v>42607</v>
      </c>
      <c r="B27991" s="4">
        <f t="shared" ref="B27991:B28054" si="1317">WEEKNUM(A27991)</f>
        <v>35</v>
      </c>
      <c r="C27991" s="4">
        <f t="shared" ref="C27991:C28054" si="1318">MONTH(A27991)</f>
        <v>8</v>
      </c>
      <c r="D27991" s="4">
        <f t="shared" ref="D27991:D28054" si="1319">YEAR(A27991)</f>
        <v>2016</v>
      </c>
      <c r="E27991" s="2" t="s">
        <v>40</v>
      </c>
      <c r="F27991" s="2" t="s">
        <v>1060</v>
      </c>
      <c r="G27991" s="2" t="s">
        <v>60</v>
      </c>
      <c r="H27991" s="1" t="s">
        <v>1052</v>
      </c>
      <c r="I27991" s="8">
        <v>24</v>
      </c>
      <c r="J27991" s="8"/>
      <c r="K27991" s="8">
        <v>24</v>
      </c>
      <c r="L27991" s="8"/>
      <c r="M27991" s="8"/>
      <c r="N27991" s="8"/>
      <c r="O27991" s="8"/>
      <c r="P27991" s="8">
        <v>0</v>
      </c>
    </row>
    <row r="27992" spans="1:17" x14ac:dyDescent="0.25">
      <c r="A27992" s="37">
        <v>42607</v>
      </c>
      <c r="B27992" s="4">
        <f t="shared" si="1317"/>
        <v>35</v>
      </c>
      <c r="C27992" s="4">
        <f t="shared" si="1318"/>
        <v>8</v>
      </c>
      <c r="D27992" s="4">
        <f t="shared" si="1319"/>
        <v>2016</v>
      </c>
      <c r="E27992" s="2" t="s">
        <v>40</v>
      </c>
      <c r="F27992" s="2" t="s">
        <v>61</v>
      </c>
      <c r="G27992" s="2" t="s">
        <v>62</v>
      </c>
      <c r="H27992" s="1" t="s">
        <v>1052</v>
      </c>
      <c r="I27992" s="8">
        <v>26</v>
      </c>
      <c r="J27992" s="8"/>
      <c r="K27992" s="8">
        <v>25</v>
      </c>
      <c r="L27992" s="8"/>
      <c r="M27992" s="8"/>
      <c r="N27992" s="8">
        <v>1</v>
      </c>
      <c r="O27992" s="8"/>
      <c r="P27992" s="8">
        <v>0</v>
      </c>
    </row>
    <row r="27993" spans="1:17" x14ac:dyDescent="0.25">
      <c r="A27993" s="37">
        <v>42607</v>
      </c>
      <c r="B27993" s="4">
        <f t="shared" si="1317"/>
        <v>35</v>
      </c>
      <c r="C27993" s="4">
        <f t="shared" si="1318"/>
        <v>8</v>
      </c>
      <c r="D27993" s="4">
        <f t="shared" si="1319"/>
        <v>2016</v>
      </c>
      <c r="E27993" s="2" t="s">
        <v>40</v>
      </c>
      <c r="F27993" s="2" t="s">
        <v>1061</v>
      </c>
      <c r="G27993" s="2" t="s">
        <v>64</v>
      </c>
      <c r="H27993" s="1" t="s">
        <v>1052</v>
      </c>
      <c r="I27993" s="8">
        <v>138</v>
      </c>
      <c r="J27993" s="8"/>
      <c r="K27993" s="8">
        <v>92</v>
      </c>
      <c r="L27993" s="8"/>
      <c r="M27993" s="8"/>
      <c r="N27993" s="8">
        <v>46</v>
      </c>
      <c r="O27993" s="8"/>
      <c r="P27993" s="8">
        <v>0</v>
      </c>
    </row>
    <row r="27994" spans="1:17" x14ac:dyDescent="0.25">
      <c r="A27994" s="37">
        <v>42607</v>
      </c>
      <c r="B27994" s="4">
        <f t="shared" si="1317"/>
        <v>35</v>
      </c>
      <c r="C27994" s="4">
        <f t="shared" si="1318"/>
        <v>8</v>
      </c>
      <c r="D27994" s="4">
        <f t="shared" si="1319"/>
        <v>2016</v>
      </c>
      <c r="E27994" s="2" t="s">
        <v>40</v>
      </c>
      <c r="F27994" s="2" t="s">
        <v>1062</v>
      </c>
      <c r="G27994" s="2" t="s">
        <v>1063</v>
      </c>
      <c r="H27994" s="1" t="s">
        <v>1052</v>
      </c>
      <c r="I27994" s="8">
        <v>0</v>
      </c>
      <c r="J27994" s="8"/>
      <c r="K27994" s="8"/>
      <c r="L27994" s="8"/>
      <c r="M27994" s="8"/>
      <c r="N27994" s="8"/>
      <c r="O27994" s="8"/>
      <c r="P27994" s="8">
        <v>0</v>
      </c>
      <c r="Q27994" s="1" t="s">
        <v>1067</v>
      </c>
    </row>
    <row r="27995" spans="1:17" x14ac:dyDescent="0.25">
      <c r="A27995" s="37">
        <v>42607</v>
      </c>
      <c r="B27995" s="4">
        <f t="shared" si="1317"/>
        <v>35</v>
      </c>
      <c r="C27995" s="4">
        <f t="shared" si="1318"/>
        <v>8</v>
      </c>
      <c r="D27995" s="4">
        <f t="shared" si="1319"/>
        <v>2016</v>
      </c>
      <c r="E27995" s="2" t="s">
        <v>65</v>
      </c>
      <c r="F27995" s="2" t="s">
        <v>66</v>
      </c>
      <c r="G27995" s="2"/>
      <c r="H27995" s="1" t="s">
        <v>1052</v>
      </c>
      <c r="I27995" s="8">
        <v>318</v>
      </c>
      <c r="J27995" s="8">
        <v>78</v>
      </c>
      <c r="K27995" s="8">
        <v>137</v>
      </c>
      <c r="L27995" s="8"/>
      <c r="M27995" s="8"/>
      <c r="N27995" s="8">
        <v>103</v>
      </c>
      <c r="O27995" s="8"/>
      <c r="P27995" s="8">
        <v>0</v>
      </c>
    </row>
    <row r="27996" spans="1:17" x14ac:dyDescent="0.25">
      <c r="A27996" s="37">
        <v>42607</v>
      </c>
      <c r="B27996" s="4">
        <f t="shared" si="1317"/>
        <v>35</v>
      </c>
      <c r="C27996" s="4">
        <f t="shared" si="1318"/>
        <v>8</v>
      </c>
      <c r="D27996" s="4">
        <f t="shared" si="1319"/>
        <v>2016</v>
      </c>
      <c r="E27996" s="2" t="s">
        <v>65</v>
      </c>
      <c r="F27996" s="2" t="s">
        <v>68</v>
      </c>
      <c r="G27996" s="2"/>
      <c r="H27996" s="1" t="s">
        <v>1052</v>
      </c>
      <c r="I27996" s="8">
        <v>7</v>
      </c>
      <c r="J27996" s="8"/>
      <c r="K27996" s="8"/>
      <c r="L27996" s="8"/>
      <c r="M27996" s="8"/>
      <c r="N27996" s="8"/>
      <c r="O27996" s="8">
        <v>7</v>
      </c>
      <c r="P27996" s="8">
        <v>0</v>
      </c>
      <c r="Q27996" s="1" t="s">
        <v>1081</v>
      </c>
    </row>
    <row r="27997" spans="1:17" x14ac:dyDescent="0.25">
      <c r="A27997" s="37">
        <v>42607</v>
      </c>
      <c r="B27997" s="4">
        <f t="shared" si="1317"/>
        <v>35</v>
      </c>
      <c r="C27997" s="4">
        <f t="shared" si="1318"/>
        <v>8</v>
      </c>
      <c r="D27997" s="4">
        <f t="shared" si="1319"/>
        <v>2016</v>
      </c>
      <c r="E27997" s="2" t="s">
        <v>65</v>
      </c>
      <c r="F27997" s="2" t="s">
        <v>69</v>
      </c>
      <c r="G27997" s="2"/>
      <c r="H27997" s="1" t="s">
        <v>1052</v>
      </c>
      <c r="I27997" s="8">
        <v>14</v>
      </c>
      <c r="J27997" s="8"/>
      <c r="K27997" s="8"/>
      <c r="L27997" s="8"/>
      <c r="M27997" s="8"/>
      <c r="N27997" s="8"/>
      <c r="O27997" s="8">
        <v>14</v>
      </c>
      <c r="P27997" s="8">
        <v>0</v>
      </c>
    </row>
    <row r="27998" spans="1:17" x14ac:dyDescent="0.25">
      <c r="A27998" s="37">
        <v>42607</v>
      </c>
      <c r="B27998" s="4">
        <f t="shared" si="1317"/>
        <v>35</v>
      </c>
      <c r="C27998" s="4">
        <f t="shared" si="1318"/>
        <v>8</v>
      </c>
      <c r="D27998" s="4">
        <f t="shared" si="1319"/>
        <v>2016</v>
      </c>
      <c r="E27998" s="2" t="s">
        <v>65</v>
      </c>
      <c r="F27998" s="2" t="s">
        <v>70</v>
      </c>
      <c r="G27998" s="2"/>
      <c r="H27998" s="1" t="s">
        <v>1052</v>
      </c>
      <c r="I27998" s="8">
        <v>252</v>
      </c>
      <c r="J27998" s="8">
        <v>38</v>
      </c>
      <c r="K27998" s="8">
        <v>52</v>
      </c>
      <c r="L27998" s="8"/>
      <c r="M27998" s="8">
        <v>51</v>
      </c>
      <c r="N27998" s="8">
        <v>111</v>
      </c>
      <c r="O27998" s="8"/>
      <c r="P27998" s="8">
        <v>0</v>
      </c>
    </row>
    <row r="27999" spans="1:17" x14ac:dyDescent="0.25">
      <c r="A27999" s="37">
        <v>42607</v>
      </c>
      <c r="B27999" s="4">
        <f t="shared" si="1317"/>
        <v>35</v>
      </c>
      <c r="C27999" s="4">
        <f t="shared" si="1318"/>
        <v>8</v>
      </c>
      <c r="D27999" s="4">
        <f t="shared" si="1319"/>
        <v>2016</v>
      </c>
      <c r="E27999" s="2" t="s">
        <v>71</v>
      </c>
      <c r="F27999" s="2" t="s">
        <v>72</v>
      </c>
      <c r="G27999" s="2"/>
      <c r="H27999" s="1" t="s">
        <v>1052</v>
      </c>
      <c r="I27999" s="8">
        <v>159</v>
      </c>
      <c r="J27999" s="8">
        <v>65</v>
      </c>
      <c r="K27999" s="8"/>
      <c r="L27999" s="8"/>
      <c r="M27999" s="8">
        <v>13</v>
      </c>
      <c r="N27999" s="8">
        <v>81</v>
      </c>
      <c r="O27999" s="8"/>
      <c r="P27999" s="8" t="s">
        <v>1849</v>
      </c>
      <c r="Q27999" s="1" t="s">
        <v>1198</v>
      </c>
    </row>
    <row r="28000" spans="1:17" x14ac:dyDescent="0.25">
      <c r="A28000" s="37">
        <v>42607</v>
      </c>
      <c r="B28000" s="4">
        <f t="shared" si="1317"/>
        <v>35</v>
      </c>
      <c r="C28000" s="4">
        <f t="shared" si="1318"/>
        <v>8</v>
      </c>
      <c r="D28000" s="4">
        <f t="shared" si="1319"/>
        <v>2016</v>
      </c>
      <c r="E28000" s="2" t="s">
        <v>71</v>
      </c>
      <c r="F28000" s="2" t="s">
        <v>74</v>
      </c>
      <c r="G28000" s="2"/>
      <c r="H28000" s="1" t="s">
        <v>1052</v>
      </c>
      <c r="I28000" s="8">
        <v>223</v>
      </c>
      <c r="J28000" s="8">
        <v>48</v>
      </c>
      <c r="K28000" s="8">
        <v>126</v>
      </c>
      <c r="L28000" s="8"/>
      <c r="M28000" s="8"/>
      <c r="N28000" s="8">
        <v>49</v>
      </c>
      <c r="O28000" s="8"/>
      <c r="P28000" s="8" t="s">
        <v>1850</v>
      </c>
      <c r="Q28000" s="1" t="s">
        <v>1144</v>
      </c>
    </row>
    <row r="28001" spans="1:17" x14ac:dyDescent="0.25">
      <c r="A28001" s="37">
        <v>42607</v>
      </c>
      <c r="B28001" s="4">
        <f t="shared" si="1317"/>
        <v>35</v>
      </c>
      <c r="C28001" s="4">
        <f t="shared" si="1318"/>
        <v>8</v>
      </c>
      <c r="D28001" s="4">
        <f t="shared" si="1319"/>
        <v>2016</v>
      </c>
      <c r="E28001" s="2" t="s">
        <v>71</v>
      </c>
      <c r="F28001" s="2" t="s">
        <v>75</v>
      </c>
      <c r="G28001" s="2"/>
      <c r="H28001" s="1" t="s">
        <v>1052</v>
      </c>
      <c r="I28001" s="8">
        <v>103</v>
      </c>
      <c r="J28001" s="8"/>
      <c r="K28001" s="8">
        <v>56</v>
      </c>
      <c r="L28001" s="8"/>
      <c r="M28001" s="8"/>
      <c r="N28001" s="8">
        <v>47</v>
      </c>
      <c r="O28001" s="8"/>
      <c r="P28001" s="8" t="s">
        <v>637</v>
      </c>
    </row>
    <row r="28002" spans="1:17" x14ac:dyDescent="0.25">
      <c r="A28002" s="37">
        <v>42607</v>
      </c>
      <c r="B28002" s="4">
        <f t="shared" si="1317"/>
        <v>35</v>
      </c>
      <c r="C28002" s="4">
        <f t="shared" si="1318"/>
        <v>8</v>
      </c>
      <c r="D28002" s="4">
        <f t="shared" si="1319"/>
        <v>2016</v>
      </c>
      <c r="E28002" s="2" t="s">
        <v>71</v>
      </c>
      <c r="F28002" s="2" t="s">
        <v>76</v>
      </c>
      <c r="G28002" s="2"/>
      <c r="H28002" s="1" t="s">
        <v>1052</v>
      </c>
      <c r="I28002" s="8">
        <v>131</v>
      </c>
      <c r="J28002" s="8">
        <v>84</v>
      </c>
      <c r="K28002" s="8">
        <v>47</v>
      </c>
      <c r="L28002" s="8"/>
      <c r="M28002" s="8"/>
      <c r="N28002" s="8"/>
      <c r="O28002" s="8"/>
      <c r="P28002" s="8" t="s">
        <v>1832</v>
      </c>
    </row>
    <row r="28003" spans="1:17" x14ac:dyDescent="0.25">
      <c r="A28003" s="37">
        <v>42607</v>
      </c>
      <c r="B28003" s="4">
        <f t="shared" si="1317"/>
        <v>35</v>
      </c>
      <c r="C28003" s="4">
        <f t="shared" si="1318"/>
        <v>8</v>
      </c>
      <c r="D28003" s="4">
        <f t="shared" si="1319"/>
        <v>2016</v>
      </c>
      <c r="E28003" s="2" t="s">
        <v>71</v>
      </c>
      <c r="F28003" s="2" t="s">
        <v>77</v>
      </c>
      <c r="G28003" s="2"/>
      <c r="H28003" s="1" t="s">
        <v>1052</v>
      </c>
      <c r="I28003" s="8">
        <v>163</v>
      </c>
      <c r="J28003" s="8">
        <v>30</v>
      </c>
      <c r="K28003" s="8">
        <v>78</v>
      </c>
      <c r="L28003" s="8">
        <v>55</v>
      </c>
      <c r="M28003" s="8"/>
      <c r="N28003" s="8"/>
      <c r="O28003" s="8"/>
      <c r="P28003" s="8" t="s">
        <v>534</v>
      </c>
      <c r="Q28003" s="1" t="s">
        <v>1099</v>
      </c>
    </row>
    <row r="28004" spans="1:17" x14ac:dyDescent="0.25">
      <c r="A28004" s="37">
        <v>42608</v>
      </c>
      <c r="B28004" s="4">
        <f t="shared" si="1317"/>
        <v>35</v>
      </c>
      <c r="C28004" s="4">
        <f t="shared" si="1318"/>
        <v>8</v>
      </c>
      <c r="D28004" s="4">
        <f t="shared" si="1319"/>
        <v>2016</v>
      </c>
      <c r="E28004" s="2" t="s">
        <v>11</v>
      </c>
      <c r="F28004" s="2" t="s">
        <v>12</v>
      </c>
      <c r="G28004" s="2" t="s">
        <v>13</v>
      </c>
      <c r="H28004" s="1" t="s">
        <v>1050</v>
      </c>
      <c r="I28004" s="8">
        <v>487</v>
      </c>
      <c r="J28004" s="8"/>
      <c r="K28004" s="8">
        <v>207</v>
      </c>
      <c r="L28004" s="8"/>
      <c r="M28004" s="8"/>
      <c r="N28004" s="8">
        <v>280</v>
      </c>
      <c r="O28004" s="8"/>
      <c r="P28004" s="8">
        <v>0</v>
      </c>
    </row>
    <row r="28005" spans="1:17" x14ac:dyDescent="0.25">
      <c r="A28005" s="37">
        <v>42608</v>
      </c>
      <c r="B28005" s="4">
        <f t="shared" si="1317"/>
        <v>35</v>
      </c>
      <c r="C28005" s="4">
        <f t="shared" si="1318"/>
        <v>8</v>
      </c>
      <c r="D28005" s="4">
        <f t="shared" si="1319"/>
        <v>2016</v>
      </c>
      <c r="E28005" s="2" t="s">
        <v>11</v>
      </c>
      <c r="F28005" s="2" t="s">
        <v>14</v>
      </c>
      <c r="G28005" s="2" t="s">
        <v>15</v>
      </c>
      <c r="H28005" s="1" t="s">
        <v>1050</v>
      </c>
      <c r="I28005" s="8">
        <v>0</v>
      </c>
      <c r="J28005" s="8"/>
      <c r="K28005" s="8"/>
      <c r="L28005" s="8"/>
      <c r="M28005" s="8"/>
      <c r="N28005" s="8"/>
      <c r="O28005" s="8"/>
      <c r="P28005" s="8">
        <v>0</v>
      </c>
    </row>
    <row r="28006" spans="1:17" x14ac:dyDescent="0.25">
      <c r="A28006" s="37">
        <v>42608</v>
      </c>
      <c r="B28006" s="4">
        <f t="shared" si="1317"/>
        <v>35</v>
      </c>
      <c r="C28006" s="4">
        <f t="shared" si="1318"/>
        <v>8</v>
      </c>
      <c r="D28006" s="4">
        <f t="shared" si="1319"/>
        <v>2016</v>
      </c>
      <c r="E28006" s="2" t="s">
        <v>11</v>
      </c>
      <c r="F28006" s="2" t="s">
        <v>16</v>
      </c>
      <c r="G28006" s="2" t="s">
        <v>15</v>
      </c>
      <c r="H28006" s="1" t="s">
        <v>1050</v>
      </c>
      <c r="I28006" s="8">
        <v>684</v>
      </c>
      <c r="J28006" s="8"/>
      <c r="K28006" s="8">
        <v>680</v>
      </c>
      <c r="L28006" s="8"/>
      <c r="M28006" s="8"/>
      <c r="N28006" s="8">
        <v>4</v>
      </c>
      <c r="O28006" s="8"/>
      <c r="P28006" s="8">
        <v>0</v>
      </c>
    </row>
    <row r="28007" spans="1:17" x14ac:dyDescent="0.25">
      <c r="A28007" s="37">
        <v>42608</v>
      </c>
      <c r="B28007" s="4">
        <f t="shared" si="1317"/>
        <v>35</v>
      </c>
      <c r="C28007" s="4">
        <f t="shared" si="1318"/>
        <v>8</v>
      </c>
      <c r="D28007" s="4">
        <f t="shared" si="1319"/>
        <v>2016</v>
      </c>
      <c r="E28007" s="2" t="s">
        <v>11</v>
      </c>
      <c r="F28007" s="2" t="s">
        <v>17</v>
      </c>
      <c r="G28007" s="2" t="s">
        <v>15</v>
      </c>
      <c r="H28007" s="1" t="s">
        <v>1050</v>
      </c>
      <c r="I28007" s="8">
        <v>127</v>
      </c>
      <c r="J28007" s="8">
        <v>97</v>
      </c>
      <c r="K28007" s="8">
        <v>10</v>
      </c>
      <c r="L28007" s="8"/>
      <c r="M28007" s="8"/>
      <c r="N28007" s="8">
        <v>20</v>
      </c>
      <c r="O28007" s="8"/>
      <c r="P28007" s="8">
        <v>0</v>
      </c>
    </row>
    <row r="28008" spans="1:17" x14ac:dyDescent="0.25">
      <c r="A28008" s="37">
        <v>42608</v>
      </c>
      <c r="B28008" s="4">
        <f t="shared" si="1317"/>
        <v>35</v>
      </c>
      <c r="C28008" s="4">
        <f t="shared" si="1318"/>
        <v>8</v>
      </c>
      <c r="D28008" s="4">
        <f t="shared" si="1319"/>
        <v>2016</v>
      </c>
      <c r="E28008" s="2" t="s">
        <v>11</v>
      </c>
      <c r="F28008" s="2" t="s">
        <v>18</v>
      </c>
      <c r="G28008" s="2" t="s">
        <v>19</v>
      </c>
      <c r="H28008" s="1" t="s">
        <v>1050</v>
      </c>
      <c r="I28008" s="8">
        <v>310</v>
      </c>
      <c r="J28008" s="8">
        <v>46</v>
      </c>
      <c r="K28008" s="8">
        <v>179</v>
      </c>
      <c r="L28008" s="8"/>
      <c r="M28008" s="8"/>
      <c r="N28008" s="8">
        <v>85</v>
      </c>
      <c r="O28008" s="8"/>
      <c r="P28008" s="8">
        <v>0</v>
      </c>
    </row>
    <row r="28009" spans="1:17" x14ac:dyDescent="0.25">
      <c r="A28009" s="37">
        <v>42608</v>
      </c>
      <c r="B28009" s="4">
        <f t="shared" si="1317"/>
        <v>35</v>
      </c>
      <c r="C28009" s="4">
        <f t="shared" si="1318"/>
        <v>8</v>
      </c>
      <c r="D28009" s="4">
        <f t="shared" si="1319"/>
        <v>2016</v>
      </c>
      <c r="E28009" s="2" t="s">
        <v>11</v>
      </c>
      <c r="F28009" s="2" t="s">
        <v>20</v>
      </c>
      <c r="G28009" s="2" t="s">
        <v>19</v>
      </c>
      <c r="H28009" s="1" t="s">
        <v>1050</v>
      </c>
      <c r="I28009" s="8">
        <v>100</v>
      </c>
      <c r="J28009" s="8"/>
      <c r="K28009" s="8">
        <v>90</v>
      </c>
      <c r="L28009" s="8">
        <v>10</v>
      </c>
      <c r="M28009" s="8"/>
      <c r="N28009" s="8"/>
      <c r="O28009" s="8"/>
      <c r="P28009" s="8">
        <v>0</v>
      </c>
    </row>
    <row r="28010" spans="1:17" x14ac:dyDescent="0.25">
      <c r="A28010" s="37">
        <v>42608</v>
      </c>
      <c r="B28010" s="4">
        <f t="shared" si="1317"/>
        <v>35</v>
      </c>
      <c r="C28010" s="4">
        <f t="shared" si="1318"/>
        <v>8</v>
      </c>
      <c r="D28010" s="4">
        <f t="shared" si="1319"/>
        <v>2016</v>
      </c>
      <c r="E28010" s="2" t="s">
        <v>11</v>
      </c>
      <c r="F28010" s="2" t="s">
        <v>21</v>
      </c>
      <c r="G28010" s="2" t="s">
        <v>19</v>
      </c>
      <c r="H28010" s="1" t="s">
        <v>1050</v>
      </c>
      <c r="I28010" s="8">
        <v>190</v>
      </c>
      <c r="J28010" s="8"/>
      <c r="K28010" s="8"/>
      <c r="L28010" s="8"/>
      <c r="M28010" s="8"/>
      <c r="N28010" s="8">
        <v>190</v>
      </c>
      <c r="O28010" s="8"/>
      <c r="P28010" s="8">
        <v>0</v>
      </c>
    </row>
    <row r="28011" spans="1:17" x14ac:dyDescent="0.25">
      <c r="A28011" s="37">
        <v>42608</v>
      </c>
      <c r="B28011" s="4">
        <f t="shared" si="1317"/>
        <v>35</v>
      </c>
      <c r="C28011" s="4">
        <f t="shared" si="1318"/>
        <v>8</v>
      </c>
      <c r="D28011" s="4">
        <f t="shared" si="1319"/>
        <v>2016</v>
      </c>
      <c r="E28011" s="2" t="s">
        <v>11</v>
      </c>
      <c r="F28011" s="2" t="s">
        <v>22</v>
      </c>
      <c r="G28011" s="2" t="s">
        <v>19</v>
      </c>
      <c r="H28011" s="1" t="s">
        <v>1050</v>
      </c>
      <c r="I28011" s="8">
        <v>610</v>
      </c>
      <c r="J28011" s="8"/>
      <c r="K28011" s="8">
        <v>310</v>
      </c>
      <c r="L28011" s="8"/>
      <c r="M28011" s="8"/>
      <c r="N28011" s="8">
        <v>300</v>
      </c>
      <c r="O28011" s="8"/>
      <c r="P28011" s="8">
        <v>0</v>
      </c>
    </row>
    <row r="28012" spans="1:17" x14ac:dyDescent="0.25">
      <c r="A28012" s="37">
        <v>42608</v>
      </c>
      <c r="B28012" s="4">
        <f t="shared" si="1317"/>
        <v>35</v>
      </c>
      <c r="C28012" s="4">
        <f t="shared" si="1318"/>
        <v>8</v>
      </c>
      <c r="D28012" s="4">
        <f t="shared" si="1319"/>
        <v>2016</v>
      </c>
      <c r="E28012" s="2" t="s">
        <v>11</v>
      </c>
      <c r="F28012" s="2" t="s">
        <v>23</v>
      </c>
      <c r="G28012" s="2" t="s">
        <v>19</v>
      </c>
      <c r="H28012" s="1" t="s">
        <v>1050</v>
      </c>
      <c r="I28012" s="8">
        <v>400</v>
      </c>
      <c r="J28012" s="8"/>
      <c r="K28012" s="8">
        <v>120</v>
      </c>
      <c r="L28012" s="8"/>
      <c r="M28012" s="8"/>
      <c r="N28012" s="8">
        <v>280</v>
      </c>
      <c r="O28012" s="8"/>
      <c r="P28012" s="8">
        <v>0</v>
      </c>
    </row>
    <row r="28013" spans="1:17" x14ac:dyDescent="0.25">
      <c r="A28013" s="37">
        <v>42608</v>
      </c>
      <c r="B28013" s="4">
        <f t="shared" si="1317"/>
        <v>35</v>
      </c>
      <c r="C28013" s="4">
        <f t="shared" si="1318"/>
        <v>8</v>
      </c>
      <c r="D28013" s="4">
        <f t="shared" si="1319"/>
        <v>2016</v>
      </c>
      <c r="E28013" s="2" t="s">
        <v>11</v>
      </c>
      <c r="F28013" s="2" t="s">
        <v>24</v>
      </c>
      <c r="G28013" s="2" t="s">
        <v>19</v>
      </c>
      <c r="H28013" s="1" t="s">
        <v>1050</v>
      </c>
      <c r="I28013" s="8">
        <v>379</v>
      </c>
      <c r="J28013" s="8"/>
      <c r="K28013" s="8">
        <v>125</v>
      </c>
      <c r="L28013" s="8"/>
      <c r="M28013" s="8"/>
      <c r="N28013" s="8">
        <v>254</v>
      </c>
      <c r="O28013" s="8"/>
      <c r="P28013" s="8">
        <v>0</v>
      </c>
    </row>
    <row r="28014" spans="1:17" x14ac:dyDescent="0.25">
      <c r="A28014" s="37">
        <v>42608</v>
      </c>
      <c r="B28014" s="4">
        <f t="shared" si="1317"/>
        <v>35</v>
      </c>
      <c r="C28014" s="4">
        <f t="shared" si="1318"/>
        <v>8</v>
      </c>
      <c r="D28014" s="4">
        <f t="shared" si="1319"/>
        <v>2016</v>
      </c>
      <c r="E28014" s="2" t="s">
        <v>11</v>
      </c>
      <c r="F28014" s="2" t="s">
        <v>1401</v>
      </c>
      <c r="G28014" s="2" t="s">
        <v>26</v>
      </c>
      <c r="H28014" s="1" t="s">
        <v>1050</v>
      </c>
      <c r="I28014" s="8">
        <v>600</v>
      </c>
      <c r="J28014" s="8"/>
      <c r="K28014" s="8">
        <v>270</v>
      </c>
      <c r="L28014" s="8"/>
      <c r="M28014" s="8"/>
      <c r="N28014" s="8">
        <v>330</v>
      </c>
      <c r="O28014" s="8"/>
      <c r="P28014" s="8">
        <v>0</v>
      </c>
    </row>
    <row r="28015" spans="1:17" x14ac:dyDescent="0.25">
      <c r="A28015" s="37">
        <v>42608</v>
      </c>
      <c r="B28015" s="4">
        <f t="shared" si="1317"/>
        <v>35</v>
      </c>
      <c r="C28015" s="4">
        <f t="shared" si="1318"/>
        <v>8</v>
      </c>
      <c r="D28015" s="4">
        <f t="shared" si="1319"/>
        <v>2016</v>
      </c>
      <c r="E28015" s="2" t="s">
        <v>11</v>
      </c>
      <c r="F28015" s="2" t="s">
        <v>28</v>
      </c>
      <c r="G28015" s="2" t="s">
        <v>26</v>
      </c>
      <c r="H28015" s="1" t="s">
        <v>1050</v>
      </c>
      <c r="I28015" s="8">
        <v>280</v>
      </c>
      <c r="J28015" s="8"/>
      <c r="K28015" s="8"/>
      <c r="L28015" s="8"/>
      <c r="M28015" s="8"/>
      <c r="N28015" s="8">
        <v>280</v>
      </c>
      <c r="O28015" s="8"/>
      <c r="P28015" s="8">
        <v>0</v>
      </c>
    </row>
    <row r="28016" spans="1:17" x14ac:dyDescent="0.25">
      <c r="A28016" s="37">
        <v>42608</v>
      </c>
      <c r="B28016" s="4">
        <f t="shared" si="1317"/>
        <v>35</v>
      </c>
      <c r="C28016" s="4">
        <f t="shared" si="1318"/>
        <v>8</v>
      </c>
      <c r="D28016" s="4">
        <f t="shared" si="1319"/>
        <v>2016</v>
      </c>
      <c r="E28016" s="2" t="s">
        <v>11</v>
      </c>
      <c r="F28016" s="2" t="s">
        <v>27</v>
      </c>
      <c r="G28016" s="2" t="s">
        <v>26</v>
      </c>
      <c r="H28016" s="1" t="s">
        <v>1050</v>
      </c>
      <c r="I28016" s="8">
        <v>460</v>
      </c>
      <c r="J28016" s="8"/>
      <c r="K28016" s="8">
        <v>320</v>
      </c>
      <c r="L28016" s="8"/>
      <c r="M28016" s="8"/>
      <c r="N28016" s="8">
        <v>140</v>
      </c>
      <c r="O28016" s="8"/>
      <c r="P28016" s="8">
        <v>0</v>
      </c>
    </row>
    <row r="28017" spans="1:17" x14ac:dyDescent="0.25">
      <c r="A28017" s="37">
        <v>42608</v>
      </c>
      <c r="B28017" s="4">
        <f t="shared" si="1317"/>
        <v>35</v>
      </c>
      <c r="C28017" s="4">
        <f t="shared" si="1318"/>
        <v>8</v>
      </c>
      <c r="D28017" s="4">
        <f t="shared" si="1319"/>
        <v>2016</v>
      </c>
      <c r="E28017" s="2" t="s">
        <v>11</v>
      </c>
      <c r="F28017" s="2" t="s">
        <v>29</v>
      </c>
      <c r="G28017" s="2" t="s">
        <v>30</v>
      </c>
      <c r="H28017" s="1" t="s">
        <v>1051</v>
      </c>
      <c r="I28017" s="8">
        <v>3</v>
      </c>
      <c r="J28017" s="8">
        <v>3</v>
      </c>
      <c r="K28017" s="8"/>
      <c r="L28017" s="8"/>
      <c r="M28017" s="8"/>
      <c r="N28017" s="8"/>
      <c r="O28017" s="8"/>
      <c r="P28017" s="8">
        <v>0</v>
      </c>
      <c r="Q28017" s="1" t="s">
        <v>1851</v>
      </c>
    </row>
    <row r="28018" spans="1:17" x14ac:dyDescent="0.25">
      <c r="A28018" s="37">
        <v>42608</v>
      </c>
      <c r="B28018" s="4">
        <f t="shared" si="1317"/>
        <v>35</v>
      </c>
      <c r="C28018" s="4">
        <f t="shared" si="1318"/>
        <v>8</v>
      </c>
      <c r="D28018" s="4">
        <f t="shared" si="1319"/>
        <v>2016</v>
      </c>
      <c r="E28018" s="2" t="s">
        <v>11</v>
      </c>
      <c r="F28018" s="2" t="s">
        <v>33</v>
      </c>
      <c r="G28018" s="2" t="s">
        <v>32</v>
      </c>
      <c r="H28018" s="1" t="s">
        <v>1051</v>
      </c>
      <c r="I28018" s="8">
        <v>23</v>
      </c>
      <c r="J28018" s="8">
        <v>2</v>
      </c>
      <c r="K28018" s="8">
        <v>15</v>
      </c>
      <c r="L28018" s="8"/>
      <c r="M28018" s="8"/>
      <c r="N28018" s="8">
        <v>6</v>
      </c>
      <c r="O28018" s="8"/>
      <c r="P28018" s="8">
        <v>0</v>
      </c>
      <c r="Q28018" s="1" t="s">
        <v>1852</v>
      </c>
    </row>
    <row r="28019" spans="1:17" x14ac:dyDescent="0.25">
      <c r="A28019" s="37">
        <v>42608</v>
      </c>
      <c r="B28019" s="4">
        <f t="shared" si="1317"/>
        <v>35</v>
      </c>
      <c r="C28019" s="4">
        <f t="shared" si="1318"/>
        <v>8</v>
      </c>
      <c r="D28019" s="4">
        <f t="shared" si="1319"/>
        <v>2016</v>
      </c>
      <c r="E28019" s="2" t="s">
        <v>11</v>
      </c>
      <c r="F28019" s="2" t="s">
        <v>34</v>
      </c>
      <c r="G28019" s="2" t="s">
        <v>35</v>
      </c>
      <c r="H28019" s="1" t="s">
        <v>1051</v>
      </c>
      <c r="I28019" s="8">
        <v>590</v>
      </c>
      <c r="J28019" s="8">
        <v>120</v>
      </c>
      <c r="K28019" s="8">
        <v>255</v>
      </c>
      <c r="L28019" s="8"/>
      <c r="M28019" s="8">
        <v>35</v>
      </c>
      <c r="N28019" s="8">
        <v>180</v>
      </c>
      <c r="O28019" s="8"/>
      <c r="P28019" s="8" t="s">
        <v>1853</v>
      </c>
      <c r="Q28019" s="1" t="s">
        <v>1854</v>
      </c>
    </row>
    <row r="28020" spans="1:17" x14ac:dyDescent="0.25">
      <c r="A28020" s="37">
        <v>42608</v>
      </c>
      <c r="B28020" s="4">
        <f t="shared" si="1317"/>
        <v>35</v>
      </c>
      <c r="C28020" s="4">
        <f t="shared" si="1318"/>
        <v>8</v>
      </c>
      <c r="D28020" s="4">
        <f t="shared" si="1319"/>
        <v>2016</v>
      </c>
      <c r="E28020" s="2" t="s">
        <v>11</v>
      </c>
      <c r="F28020" s="2" t="s">
        <v>27</v>
      </c>
      <c r="G28020" s="2" t="s">
        <v>36</v>
      </c>
      <c r="H28020" s="1" t="s">
        <v>1051</v>
      </c>
      <c r="I28020" s="8">
        <v>300</v>
      </c>
      <c r="J28020" s="8"/>
      <c r="K28020" s="8">
        <v>120</v>
      </c>
      <c r="L28020" s="8"/>
      <c r="M28020" s="8"/>
      <c r="N28020" s="8">
        <v>180</v>
      </c>
      <c r="O28020" s="8"/>
      <c r="P28020" s="8">
        <v>0</v>
      </c>
      <c r="Q28020" s="1" t="s">
        <v>1147</v>
      </c>
    </row>
    <row r="28021" spans="1:17" x14ac:dyDescent="0.25">
      <c r="A28021" s="37">
        <v>42608</v>
      </c>
      <c r="B28021" s="4">
        <f t="shared" si="1317"/>
        <v>35</v>
      </c>
      <c r="C28021" s="4">
        <f t="shared" si="1318"/>
        <v>8</v>
      </c>
      <c r="D28021" s="4">
        <f t="shared" si="1319"/>
        <v>2016</v>
      </c>
      <c r="E28021" s="2" t="s">
        <v>11</v>
      </c>
      <c r="F28021" s="2" t="s">
        <v>37</v>
      </c>
      <c r="G28021" s="2" t="s">
        <v>38</v>
      </c>
      <c r="H28021" s="1" t="s">
        <v>1051</v>
      </c>
      <c r="I28021" s="8">
        <v>255</v>
      </c>
      <c r="J28021" s="8"/>
      <c r="K28021" s="8">
        <v>130</v>
      </c>
      <c r="L28021" s="8"/>
      <c r="M28021" s="8"/>
      <c r="N28021" s="8">
        <v>125</v>
      </c>
      <c r="O28021" s="8"/>
      <c r="P28021" s="8">
        <v>0</v>
      </c>
    </row>
    <row r="28022" spans="1:17" x14ac:dyDescent="0.25">
      <c r="A28022" s="37">
        <v>42608</v>
      </c>
      <c r="B28022" s="4">
        <f t="shared" si="1317"/>
        <v>35</v>
      </c>
      <c r="C28022" s="4">
        <f t="shared" si="1318"/>
        <v>8</v>
      </c>
      <c r="D28022" s="4">
        <f t="shared" si="1319"/>
        <v>2016</v>
      </c>
      <c r="E28022" s="2" t="s">
        <v>40</v>
      </c>
      <c r="F28022" s="2" t="s">
        <v>41</v>
      </c>
      <c r="G28022" s="2" t="s">
        <v>42</v>
      </c>
      <c r="H28022" s="1" t="s">
        <v>1052</v>
      </c>
      <c r="I28022" s="8">
        <v>29</v>
      </c>
      <c r="J28022" s="8">
        <v>29</v>
      </c>
      <c r="K28022" s="8"/>
      <c r="L28022" s="8"/>
      <c r="M28022" s="8"/>
      <c r="N28022" s="8"/>
      <c r="O28022" s="8"/>
      <c r="P28022" s="8">
        <v>0</v>
      </c>
      <c r="Q28022" s="1" t="s">
        <v>1855</v>
      </c>
    </row>
    <row r="28023" spans="1:17" x14ac:dyDescent="0.25">
      <c r="A28023" s="37">
        <v>42608</v>
      </c>
      <c r="B28023" s="4">
        <f t="shared" si="1317"/>
        <v>35</v>
      </c>
      <c r="C28023" s="4">
        <f t="shared" si="1318"/>
        <v>8</v>
      </c>
      <c r="D28023" s="4">
        <f t="shared" si="1319"/>
        <v>2016</v>
      </c>
      <c r="E28023" s="2" t="s">
        <v>40</v>
      </c>
      <c r="F28023" s="2" t="s">
        <v>41</v>
      </c>
      <c r="G28023" s="2" t="s">
        <v>43</v>
      </c>
      <c r="H28023" s="1" t="s">
        <v>1052</v>
      </c>
      <c r="I28023" s="8">
        <v>8</v>
      </c>
      <c r="J28023" s="8">
        <v>8</v>
      </c>
      <c r="K28023" s="8"/>
      <c r="L28023" s="8"/>
      <c r="M28023" s="8"/>
      <c r="N28023" s="8"/>
      <c r="O28023" s="8"/>
      <c r="P28023" s="8">
        <v>0</v>
      </c>
    </row>
    <row r="28024" spans="1:17" x14ac:dyDescent="0.25">
      <c r="A28024" s="37">
        <v>42608</v>
      </c>
      <c r="B28024" s="4">
        <f t="shared" si="1317"/>
        <v>35</v>
      </c>
      <c r="C28024" s="4">
        <f t="shared" si="1318"/>
        <v>8</v>
      </c>
      <c r="D28024" s="4">
        <f t="shared" si="1319"/>
        <v>2016</v>
      </c>
      <c r="E28024" s="2" t="s">
        <v>40</v>
      </c>
      <c r="F28024" s="2" t="s">
        <v>44</v>
      </c>
      <c r="G28024" s="2" t="s">
        <v>45</v>
      </c>
      <c r="H28024" s="1" t="s">
        <v>1052</v>
      </c>
      <c r="I28024" s="8">
        <v>17</v>
      </c>
      <c r="J28024" s="8">
        <v>17</v>
      </c>
      <c r="K28024" s="8"/>
      <c r="L28024" s="8"/>
      <c r="M28024" s="8"/>
      <c r="N28024" s="8"/>
      <c r="O28024" s="8"/>
      <c r="P28024" s="8">
        <v>0</v>
      </c>
    </row>
    <row r="28025" spans="1:17" x14ac:dyDescent="0.25">
      <c r="A28025" s="37">
        <v>42608</v>
      </c>
      <c r="B28025" s="4">
        <f t="shared" si="1317"/>
        <v>35</v>
      </c>
      <c r="C28025" s="4">
        <f t="shared" si="1318"/>
        <v>8</v>
      </c>
      <c r="D28025" s="4">
        <f t="shared" si="1319"/>
        <v>2016</v>
      </c>
      <c r="E28025" s="2" t="s">
        <v>40</v>
      </c>
      <c r="F28025" s="2" t="s">
        <v>46</v>
      </c>
      <c r="G28025" s="2" t="s">
        <v>47</v>
      </c>
      <c r="H28025" s="1" t="s">
        <v>1052</v>
      </c>
      <c r="I28025" s="8">
        <v>1</v>
      </c>
      <c r="J28025" s="8">
        <v>1</v>
      </c>
      <c r="K28025" s="8"/>
      <c r="L28025" s="8"/>
      <c r="M28025" s="8"/>
      <c r="N28025" s="8"/>
      <c r="O28025" s="8"/>
      <c r="P28025" s="8">
        <v>0</v>
      </c>
    </row>
    <row r="28026" spans="1:17" x14ac:dyDescent="0.25">
      <c r="A28026" s="37">
        <v>42608</v>
      </c>
      <c r="B28026" s="4">
        <f t="shared" si="1317"/>
        <v>35</v>
      </c>
      <c r="C28026" s="4">
        <f t="shared" si="1318"/>
        <v>8</v>
      </c>
      <c r="D28026" s="4">
        <f t="shared" si="1319"/>
        <v>2016</v>
      </c>
      <c r="E28026" s="2" t="s">
        <v>40</v>
      </c>
      <c r="F28026" s="2" t="s">
        <v>48</v>
      </c>
      <c r="G28026" s="2" t="s">
        <v>49</v>
      </c>
      <c r="H28026" s="1" t="s">
        <v>1052</v>
      </c>
      <c r="I28026" s="8">
        <v>24</v>
      </c>
      <c r="J28026" s="8">
        <v>24</v>
      </c>
      <c r="K28026" s="8"/>
      <c r="L28026" s="8"/>
      <c r="M28026" s="8"/>
      <c r="N28026" s="8"/>
      <c r="O28026" s="8"/>
      <c r="P28026" s="8">
        <v>0</v>
      </c>
    </row>
    <row r="28027" spans="1:17" x14ac:dyDescent="0.25">
      <c r="A28027" s="37">
        <v>42608</v>
      </c>
      <c r="B28027" s="4">
        <f t="shared" si="1317"/>
        <v>35</v>
      </c>
      <c r="C28027" s="4">
        <f t="shared" si="1318"/>
        <v>8</v>
      </c>
      <c r="D28027" s="4">
        <f t="shared" si="1319"/>
        <v>2016</v>
      </c>
      <c r="E28027" s="2" t="s">
        <v>40</v>
      </c>
      <c r="F28027" s="2" t="s">
        <v>48</v>
      </c>
      <c r="G28027" s="2" t="s">
        <v>50</v>
      </c>
      <c r="H28027" s="1" t="s">
        <v>1052</v>
      </c>
      <c r="I28027" s="8">
        <v>0</v>
      </c>
      <c r="J28027" s="8">
        <v>0</v>
      </c>
      <c r="K28027" s="8"/>
      <c r="L28027" s="8"/>
      <c r="M28027" s="8"/>
      <c r="N28027" s="8"/>
      <c r="O28027" s="8"/>
      <c r="P28027" s="8">
        <v>0</v>
      </c>
      <c r="Q28027" s="1" t="s">
        <v>1067</v>
      </c>
    </row>
    <row r="28028" spans="1:17" x14ac:dyDescent="0.25">
      <c r="A28028" s="37">
        <v>42608</v>
      </c>
      <c r="B28028" s="4">
        <f t="shared" si="1317"/>
        <v>35</v>
      </c>
      <c r="C28028" s="4">
        <f t="shared" si="1318"/>
        <v>8</v>
      </c>
      <c r="D28028" s="4">
        <f t="shared" si="1319"/>
        <v>2016</v>
      </c>
      <c r="E28028" s="2" t="s">
        <v>40</v>
      </c>
      <c r="F28028" s="2" t="s">
        <v>48</v>
      </c>
      <c r="G28028" s="2" t="s">
        <v>51</v>
      </c>
      <c r="H28028" s="1" t="s">
        <v>1052</v>
      </c>
      <c r="I28028" s="8">
        <v>27</v>
      </c>
      <c r="J28028" s="8">
        <v>27</v>
      </c>
      <c r="K28028" s="8"/>
      <c r="L28028" s="8"/>
      <c r="M28028" s="8"/>
      <c r="N28028" s="8"/>
      <c r="O28028" s="8"/>
      <c r="P28028" s="8">
        <v>0</v>
      </c>
    </row>
    <row r="28029" spans="1:17" x14ac:dyDescent="0.25">
      <c r="A28029" s="37">
        <v>42608</v>
      </c>
      <c r="B28029" s="4">
        <f t="shared" si="1317"/>
        <v>35</v>
      </c>
      <c r="C28029" s="4">
        <f t="shared" si="1318"/>
        <v>8</v>
      </c>
      <c r="D28029" s="4">
        <f t="shared" si="1319"/>
        <v>2016</v>
      </c>
      <c r="E28029" s="2" t="s">
        <v>40</v>
      </c>
      <c r="F28029" s="2" t="s">
        <v>52</v>
      </c>
      <c r="G28029" s="2" t="s">
        <v>1059</v>
      </c>
      <c r="H28029" s="1" t="s">
        <v>1052</v>
      </c>
      <c r="I28029" s="8">
        <v>17</v>
      </c>
      <c r="J28029" s="8">
        <v>17</v>
      </c>
      <c r="K28029" s="8"/>
      <c r="L28029" s="8"/>
      <c r="M28029" s="8"/>
      <c r="N28029" s="8"/>
      <c r="O28029" s="8"/>
      <c r="P28029" s="8">
        <v>0</v>
      </c>
    </row>
    <row r="28030" spans="1:17" x14ac:dyDescent="0.25">
      <c r="A28030" s="37">
        <v>42608</v>
      </c>
      <c r="B28030" s="4">
        <f t="shared" si="1317"/>
        <v>35</v>
      </c>
      <c r="C28030" s="4">
        <f t="shared" si="1318"/>
        <v>8</v>
      </c>
      <c r="D28030" s="4">
        <f t="shared" si="1319"/>
        <v>2016</v>
      </c>
      <c r="E28030" s="2" t="s">
        <v>40</v>
      </c>
      <c r="F28030" s="2" t="s">
        <v>1401</v>
      </c>
      <c r="G28030" s="2" t="s">
        <v>56</v>
      </c>
      <c r="H28030" s="1" t="s">
        <v>1052</v>
      </c>
      <c r="I28030" s="8">
        <v>12</v>
      </c>
      <c r="J28030" s="8"/>
      <c r="K28030" s="8"/>
      <c r="L28030" s="8"/>
      <c r="M28030" s="8"/>
      <c r="N28030" s="8">
        <v>12</v>
      </c>
      <c r="O28030" s="8"/>
      <c r="P28030" s="8">
        <v>0</v>
      </c>
    </row>
    <row r="28031" spans="1:17" x14ac:dyDescent="0.25">
      <c r="A28031" s="37">
        <v>42608</v>
      </c>
      <c r="B28031" s="4">
        <f t="shared" si="1317"/>
        <v>35</v>
      </c>
      <c r="C28031" s="4">
        <f t="shared" si="1318"/>
        <v>8</v>
      </c>
      <c r="D28031" s="4">
        <f t="shared" si="1319"/>
        <v>2016</v>
      </c>
      <c r="E28031" s="2" t="s">
        <v>40</v>
      </c>
      <c r="F28031" s="2" t="s">
        <v>57</v>
      </c>
      <c r="G28031" s="2" t="s">
        <v>58</v>
      </c>
      <c r="H28031" s="1" t="s">
        <v>1052</v>
      </c>
      <c r="I28031" s="8">
        <v>45</v>
      </c>
      <c r="J28031" s="8"/>
      <c r="K28031" s="8">
        <v>45</v>
      </c>
      <c r="L28031" s="8"/>
      <c r="M28031" s="8"/>
      <c r="N28031" s="8"/>
      <c r="O28031" s="8"/>
      <c r="P28031" s="8">
        <v>0</v>
      </c>
    </row>
    <row r="28032" spans="1:17" x14ac:dyDescent="0.25">
      <c r="A28032" s="37">
        <v>42608</v>
      </c>
      <c r="B28032" s="4">
        <f t="shared" si="1317"/>
        <v>35</v>
      </c>
      <c r="C28032" s="4">
        <f t="shared" si="1318"/>
        <v>8</v>
      </c>
      <c r="D28032" s="4">
        <f t="shared" si="1319"/>
        <v>2016</v>
      </c>
      <c r="E28032" s="2" t="s">
        <v>40</v>
      </c>
      <c r="F28032" s="2" t="s">
        <v>1060</v>
      </c>
      <c r="G28032" s="2" t="s">
        <v>60</v>
      </c>
      <c r="H28032" s="1" t="s">
        <v>1052</v>
      </c>
      <c r="I28032" s="8">
        <v>26</v>
      </c>
      <c r="J28032" s="8"/>
      <c r="K28032" s="8">
        <v>26</v>
      </c>
      <c r="L28032" s="8"/>
      <c r="M28032" s="8"/>
      <c r="N28032" s="8"/>
      <c r="O28032" s="8"/>
      <c r="P28032" s="8">
        <v>0</v>
      </c>
    </row>
    <row r="28033" spans="1:17" x14ac:dyDescent="0.25">
      <c r="A28033" s="37">
        <v>42608</v>
      </c>
      <c r="B28033" s="4">
        <f t="shared" si="1317"/>
        <v>35</v>
      </c>
      <c r="C28033" s="4">
        <f t="shared" si="1318"/>
        <v>8</v>
      </c>
      <c r="D28033" s="4">
        <f t="shared" si="1319"/>
        <v>2016</v>
      </c>
      <c r="E28033" s="2" t="s">
        <v>40</v>
      </c>
      <c r="F28033" s="2" t="s">
        <v>61</v>
      </c>
      <c r="G28033" s="2" t="s">
        <v>62</v>
      </c>
      <c r="H28033" s="1" t="s">
        <v>1052</v>
      </c>
      <c r="I28033" s="8">
        <v>23</v>
      </c>
      <c r="J28033" s="8"/>
      <c r="K28033" s="8">
        <v>22</v>
      </c>
      <c r="L28033" s="8"/>
      <c r="M28033" s="8"/>
      <c r="N28033" s="8">
        <v>1</v>
      </c>
      <c r="O28033" s="8"/>
      <c r="P28033" s="8">
        <v>0</v>
      </c>
    </row>
    <row r="28034" spans="1:17" x14ac:dyDescent="0.25">
      <c r="A28034" s="37">
        <v>42608</v>
      </c>
      <c r="B28034" s="4">
        <f t="shared" si="1317"/>
        <v>35</v>
      </c>
      <c r="C28034" s="4">
        <f t="shared" si="1318"/>
        <v>8</v>
      </c>
      <c r="D28034" s="4">
        <f t="shared" si="1319"/>
        <v>2016</v>
      </c>
      <c r="E28034" s="2" t="s">
        <v>40</v>
      </c>
      <c r="F28034" s="2" t="s">
        <v>1061</v>
      </c>
      <c r="G28034" s="2" t="s">
        <v>64</v>
      </c>
      <c r="H28034" s="1" t="s">
        <v>1052</v>
      </c>
      <c r="I28034" s="8">
        <v>67</v>
      </c>
      <c r="J28034" s="8"/>
      <c r="K28034" s="8">
        <v>54</v>
      </c>
      <c r="L28034" s="8"/>
      <c r="M28034" s="8"/>
      <c r="N28034" s="8">
        <v>13</v>
      </c>
      <c r="O28034" s="8"/>
      <c r="P28034" s="8">
        <v>0</v>
      </c>
    </row>
    <row r="28035" spans="1:17" x14ac:dyDescent="0.25">
      <c r="A28035" s="37">
        <v>42608</v>
      </c>
      <c r="B28035" s="4">
        <f t="shared" si="1317"/>
        <v>35</v>
      </c>
      <c r="C28035" s="4">
        <f t="shared" si="1318"/>
        <v>8</v>
      </c>
      <c r="D28035" s="4">
        <f t="shared" si="1319"/>
        <v>2016</v>
      </c>
      <c r="E28035" s="2" t="s">
        <v>40</v>
      </c>
      <c r="F28035" s="2" t="s">
        <v>1062</v>
      </c>
      <c r="G28035" s="2" t="s">
        <v>1063</v>
      </c>
      <c r="H28035" s="1" t="s">
        <v>1052</v>
      </c>
      <c r="I28035" s="8">
        <v>0</v>
      </c>
      <c r="J28035" s="8"/>
      <c r="K28035" s="8"/>
      <c r="L28035" s="8"/>
      <c r="M28035" s="8"/>
      <c r="N28035" s="8"/>
      <c r="O28035" s="8"/>
      <c r="P28035" s="8">
        <v>0</v>
      </c>
      <c r="Q28035" s="1" t="s">
        <v>1067</v>
      </c>
    </row>
    <row r="28036" spans="1:17" x14ac:dyDescent="0.25">
      <c r="A28036" s="37">
        <v>42608</v>
      </c>
      <c r="B28036" s="4">
        <f t="shared" si="1317"/>
        <v>35</v>
      </c>
      <c r="C28036" s="4">
        <f t="shared" si="1318"/>
        <v>8</v>
      </c>
      <c r="D28036" s="4">
        <f t="shared" si="1319"/>
        <v>2016</v>
      </c>
      <c r="E28036" s="2" t="s">
        <v>65</v>
      </c>
      <c r="F28036" s="2" t="s">
        <v>66</v>
      </c>
      <c r="G28036" s="2"/>
      <c r="H28036" s="1" t="s">
        <v>1052</v>
      </c>
      <c r="I28036" s="8">
        <v>494</v>
      </c>
      <c r="J28036" s="8">
        <v>83</v>
      </c>
      <c r="K28036" s="8">
        <v>179</v>
      </c>
      <c r="L28036" s="8"/>
      <c r="M28036" s="8">
        <v>119</v>
      </c>
      <c r="N28036" s="8">
        <v>113</v>
      </c>
      <c r="O28036" s="8"/>
      <c r="P28036" s="8">
        <v>0</v>
      </c>
    </row>
    <row r="28037" spans="1:17" x14ac:dyDescent="0.25">
      <c r="A28037" s="37">
        <v>42608</v>
      </c>
      <c r="B28037" s="4">
        <f t="shared" si="1317"/>
        <v>35</v>
      </c>
      <c r="C28037" s="4">
        <f t="shared" si="1318"/>
        <v>8</v>
      </c>
      <c r="D28037" s="4">
        <f t="shared" si="1319"/>
        <v>2016</v>
      </c>
      <c r="E28037" s="2" t="s">
        <v>65</v>
      </c>
      <c r="F28037" s="2" t="s">
        <v>68</v>
      </c>
      <c r="G28037" s="2"/>
      <c r="H28037" s="1" t="s">
        <v>1052</v>
      </c>
      <c r="I28037" s="8">
        <v>0</v>
      </c>
      <c r="J28037" s="8"/>
      <c r="K28037" s="8"/>
      <c r="L28037" s="8"/>
      <c r="M28037" s="8"/>
      <c r="N28037" s="8"/>
      <c r="O28037" s="8"/>
      <c r="P28037" s="8">
        <v>0</v>
      </c>
      <c r="Q28037" s="1" t="s">
        <v>1268</v>
      </c>
    </row>
    <row r="28038" spans="1:17" x14ac:dyDescent="0.25">
      <c r="A28038" s="37">
        <v>42608</v>
      </c>
      <c r="B28038" s="4">
        <f t="shared" si="1317"/>
        <v>35</v>
      </c>
      <c r="C28038" s="4">
        <f t="shared" si="1318"/>
        <v>8</v>
      </c>
      <c r="D28038" s="4">
        <f t="shared" si="1319"/>
        <v>2016</v>
      </c>
      <c r="E28038" s="2" t="s">
        <v>65</v>
      </c>
      <c r="F28038" s="2" t="s">
        <v>69</v>
      </c>
      <c r="G28038" s="2"/>
      <c r="H28038" s="1" t="s">
        <v>1052</v>
      </c>
      <c r="I28038" s="8">
        <v>8</v>
      </c>
      <c r="J28038" s="8"/>
      <c r="K28038" s="8"/>
      <c r="L28038" s="8"/>
      <c r="M28038" s="8"/>
      <c r="N28038" s="8"/>
      <c r="O28038" s="8">
        <v>8</v>
      </c>
      <c r="P28038" s="8">
        <v>0</v>
      </c>
    </row>
    <row r="28039" spans="1:17" x14ac:dyDescent="0.25">
      <c r="A28039" s="37">
        <v>42608</v>
      </c>
      <c r="B28039" s="4">
        <f t="shared" si="1317"/>
        <v>35</v>
      </c>
      <c r="C28039" s="4">
        <f t="shared" si="1318"/>
        <v>8</v>
      </c>
      <c r="D28039" s="4">
        <f t="shared" si="1319"/>
        <v>2016</v>
      </c>
      <c r="E28039" s="2" t="s">
        <v>65</v>
      </c>
      <c r="F28039" s="2" t="s">
        <v>70</v>
      </c>
      <c r="G28039" s="2"/>
      <c r="H28039" s="1" t="s">
        <v>1052</v>
      </c>
      <c r="I28039" s="8">
        <v>176</v>
      </c>
      <c r="J28039" s="8">
        <v>41</v>
      </c>
      <c r="K28039" s="8">
        <v>40</v>
      </c>
      <c r="L28039" s="8"/>
      <c r="M28039" s="8">
        <v>35</v>
      </c>
      <c r="N28039" s="8">
        <v>60</v>
      </c>
      <c r="O28039" s="8"/>
      <c r="P28039" s="8">
        <v>0</v>
      </c>
    </row>
    <row r="28040" spans="1:17" x14ac:dyDescent="0.25">
      <c r="A28040" s="37">
        <v>42608</v>
      </c>
      <c r="B28040" s="4">
        <f t="shared" si="1317"/>
        <v>35</v>
      </c>
      <c r="C28040" s="4">
        <f t="shared" si="1318"/>
        <v>8</v>
      </c>
      <c r="D28040" s="4">
        <f t="shared" si="1319"/>
        <v>2016</v>
      </c>
      <c r="E28040" s="2" t="s">
        <v>71</v>
      </c>
      <c r="F28040" s="2" t="s">
        <v>72</v>
      </c>
      <c r="G28040" s="2"/>
      <c r="H28040" s="1" t="s">
        <v>1052</v>
      </c>
      <c r="I28040" s="8">
        <v>165</v>
      </c>
      <c r="J28040" s="8"/>
      <c r="K28040" s="8">
        <v>46</v>
      </c>
      <c r="L28040" s="8"/>
      <c r="M28040" s="8"/>
      <c r="N28040" s="8">
        <v>119</v>
      </c>
      <c r="O28040" s="8"/>
      <c r="P28040" s="8" t="s">
        <v>1856</v>
      </c>
      <c r="Q28040" s="1" t="s">
        <v>1857</v>
      </c>
    </row>
    <row r="28041" spans="1:17" x14ac:dyDescent="0.25">
      <c r="A28041" s="37">
        <v>42608</v>
      </c>
      <c r="B28041" s="4">
        <f t="shared" si="1317"/>
        <v>35</v>
      </c>
      <c r="C28041" s="4">
        <f t="shared" si="1318"/>
        <v>8</v>
      </c>
      <c r="D28041" s="4">
        <f t="shared" si="1319"/>
        <v>2016</v>
      </c>
      <c r="E28041" s="2" t="s">
        <v>71</v>
      </c>
      <c r="F28041" s="2" t="s">
        <v>74</v>
      </c>
      <c r="G28041" s="2"/>
      <c r="H28041" s="1" t="s">
        <v>1052</v>
      </c>
      <c r="I28041" s="8">
        <v>226</v>
      </c>
      <c r="J28041" s="8">
        <v>47</v>
      </c>
      <c r="K28041" s="8">
        <v>119</v>
      </c>
      <c r="L28041" s="8"/>
      <c r="M28041" s="8"/>
      <c r="N28041" s="8">
        <v>60</v>
      </c>
      <c r="O28041" s="8"/>
      <c r="P28041" s="8" t="s">
        <v>1858</v>
      </c>
      <c r="Q28041" s="1" t="s">
        <v>1139</v>
      </c>
    </row>
    <row r="28042" spans="1:17" x14ac:dyDescent="0.25">
      <c r="A28042" s="37">
        <v>42608</v>
      </c>
      <c r="B28042" s="4">
        <f t="shared" si="1317"/>
        <v>35</v>
      </c>
      <c r="C28042" s="4">
        <f t="shared" si="1318"/>
        <v>8</v>
      </c>
      <c r="D28042" s="4">
        <f t="shared" si="1319"/>
        <v>2016</v>
      </c>
      <c r="E28042" s="2" t="s">
        <v>71</v>
      </c>
      <c r="F28042" s="2" t="s">
        <v>75</v>
      </c>
      <c r="G28042" s="2"/>
      <c r="H28042" s="1" t="s">
        <v>1052</v>
      </c>
      <c r="I28042" s="8">
        <v>52</v>
      </c>
      <c r="J28042" s="8"/>
      <c r="K28042" s="8"/>
      <c r="L28042" s="8"/>
      <c r="M28042" s="8"/>
      <c r="N28042" s="8">
        <v>52</v>
      </c>
      <c r="O28042" s="8"/>
      <c r="P28042" s="8" t="s">
        <v>1859</v>
      </c>
    </row>
    <row r="28043" spans="1:17" x14ac:dyDescent="0.25">
      <c r="A28043" s="37">
        <v>42608</v>
      </c>
      <c r="B28043" s="4">
        <f t="shared" si="1317"/>
        <v>35</v>
      </c>
      <c r="C28043" s="4">
        <f t="shared" si="1318"/>
        <v>8</v>
      </c>
      <c r="D28043" s="4">
        <f t="shared" si="1319"/>
        <v>2016</v>
      </c>
      <c r="E28043" s="2" t="s">
        <v>71</v>
      </c>
      <c r="F28043" s="2" t="s">
        <v>76</v>
      </c>
      <c r="G28043" s="2"/>
      <c r="H28043" s="1" t="s">
        <v>1052</v>
      </c>
      <c r="I28043" s="8">
        <v>130</v>
      </c>
      <c r="J28043" s="8">
        <v>85</v>
      </c>
      <c r="K28043" s="8">
        <v>45</v>
      </c>
      <c r="L28043" s="8"/>
      <c r="M28043" s="8"/>
      <c r="N28043" s="8"/>
      <c r="O28043" s="8"/>
      <c r="P28043" s="8" t="s">
        <v>1860</v>
      </c>
    </row>
    <row r="28044" spans="1:17" x14ac:dyDescent="0.25">
      <c r="A28044" s="37">
        <v>42608</v>
      </c>
      <c r="B28044" s="4">
        <f t="shared" si="1317"/>
        <v>35</v>
      </c>
      <c r="C28044" s="4">
        <f t="shared" si="1318"/>
        <v>8</v>
      </c>
      <c r="D28044" s="4">
        <f t="shared" si="1319"/>
        <v>2016</v>
      </c>
      <c r="E28044" s="2" t="s">
        <v>71</v>
      </c>
      <c r="F28044" s="2" t="s">
        <v>77</v>
      </c>
      <c r="G28044" s="2"/>
      <c r="H28044" s="1" t="s">
        <v>1052</v>
      </c>
      <c r="I28044" s="8">
        <v>140</v>
      </c>
      <c r="J28044" s="8">
        <v>21</v>
      </c>
      <c r="K28044" s="8">
        <v>99</v>
      </c>
      <c r="L28044" s="8">
        <v>20</v>
      </c>
      <c r="M28044" s="8"/>
      <c r="N28044" s="8"/>
      <c r="O28044" s="8"/>
      <c r="P28044" s="8" t="s">
        <v>1861</v>
      </c>
      <c r="Q28044" s="1" t="s">
        <v>1258</v>
      </c>
    </row>
    <row r="28045" spans="1:17" x14ac:dyDescent="0.25">
      <c r="A28045" s="37">
        <v>42611</v>
      </c>
      <c r="B28045" s="4">
        <f t="shared" si="1317"/>
        <v>36</v>
      </c>
      <c r="C28045" s="4">
        <f t="shared" si="1318"/>
        <v>8</v>
      </c>
      <c r="D28045" s="4">
        <f t="shared" si="1319"/>
        <v>2016</v>
      </c>
      <c r="E28045" s="2" t="s">
        <v>11</v>
      </c>
      <c r="F28045" s="2" t="s">
        <v>12</v>
      </c>
      <c r="G28045" s="2" t="s">
        <v>13</v>
      </c>
      <c r="H28045" s="1" t="s">
        <v>1050</v>
      </c>
      <c r="I28045" s="8">
        <v>180</v>
      </c>
      <c r="J28045" s="8"/>
      <c r="K28045" s="8">
        <v>90</v>
      </c>
      <c r="L28045" s="8"/>
      <c r="M28045" s="8"/>
      <c r="N28045" s="8">
        <v>90</v>
      </c>
      <c r="O28045" s="8"/>
      <c r="P28045" s="8">
        <v>0</v>
      </c>
    </row>
    <row r="28046" spans="1:17" x14ac:dyDescent="0.25">
      <c r="A28046" s="37">
        <v>42611</v>
      </c>
      <c r="B28046" s="4">
        <f t="shared" si="1317"/>
        <v>36</v>
      </c>
      <c r="C28046" s="4">
        <f t="shared" si="1318"/>
        <v>8</v>
      </c>
      <c r="D28046" s="4">
        <f t="shared" si="1319"/>
        <v>2016</v>
      </c>
      <c r="E28046" s="2" t="s">
        <v>11</v>
      </c>
      <c r="F28046" s="2" t="s">
        <v>14</v>
      </c>
      <c r="G28046" s="2" t="s">
        <v>15</v>
      </c>
      <c r="H28046" s="1" t="s">
        <v>1050</v>
      </c>
      <c r="I28046" s="8">
        <v>0</v>
      </c>
      <c r="J28046" s="8"/>
      <c r="K28046" s="8"/>
      <c r="L28046" s="8"/>
      <c r="M28046" s="8"/>
      <c r="N28046" s="8"/>
      <c r="O28046" s="8"/>
      <c r="P28046" s="8">
        <v>0</v>
      </c>
    </row>
    <row r="28047" spans="1:17" x14ac:dyDescent="0.25">
      <c r="A28047" s="37">
        <v>42611</v>
      </c>
      <c r="B28047" s="4">
        <f t="shared" si="1317"/>
        <v>36</v>
      </c>
      <c r="C28047" s="4">
        <f t="shared" si="1318"/>
        <v>8</v>
      </c>
      <c r="D28047" s="4">
        <f t="shared" si="1319"/>
        <v>2016</v>
      </c>
      <c r="E28047" s="2" t="s">
        <v>11</v>
      </c>
      <c r="F28047" s="2" t="s">
        <v>16</v>
      </c>
      <c r="G28047" s="2" t="s">
        <v>15</v>
      </c>
      <c r="H28047" s="1" t="s">
        <v>1050</v>
      </c>
      <c r="I28047" s="8">
        <v>343</v>
      </c>
      <c r="J28047" s="8"/>
      <c r="K28047" s="8">
        <v>28</v>
      </c>
      <c r="L28047" s="8"/>
      <c r="M28047" s="8"/>
      <c r="N28047" s="8">
        <v>315</v>
      </c>
      <c r="O28047" s="8"/>
      <c r="P28047" s="8">
        <v>0</v>
      </c>
    </row>
    <row r="28048" spans="1:17" x14ac:dyDescent="0.25">
      <c r="A28048" s="37">
        <v>42611</v>
      </c>
      <c r="B28048" s="4">
        <f t="shared" si="1317"/>
        <v>36</v>
      </c>
      <c r="C28048" s="4">
        <f t="shared" si="1318"/>
        <v>8</v>
      </c>
      <c r="D28048" s="4">
        <f t="shared" si="1319"/>
        <v>2016</v>
      </c>
      <c r="E28048" s="2" t="s">
        <v>11</v>
      </c>
      <c r="F28048" s="2" t="s">
        <v>17</v>
      </c>
      <c r="G28048" s="2" t="s">
        <v>15</v>
      </c>
      <c r="H28048" s="1" t="s">
        <v>1050</v>
      </c>
      <c r="I28048" s="8">
        <v>101</v>
      </c>
      <c r="J28048" s="8">
        <v>27</v>
      </c>
      <c r="K28048" s="8">
        <v>64</v>
      </c>
      <c r="L28048" s="8"/>
      <c r="M28048" s="8"/>
      <c r="N28048" s="8">
        <v>10</v>
      </c>
      <c r="O28048" s="8"/>
      <c r="P28048" s="8">
        <v>0</v>
      </c>
    </row>
    <row r="28049" spans="1:17" x14ac:dyDescent="0.25">
      <c r="A28049" s="37">
        <v>42611</v>
      </c>
      <c r="B28049" s="4">
        <f t="shared" si="1317"/>
        <v>36</v>
      </c>
      <c r="C28049" s="4">
        <f t="shared" si="1318"/>
        <v>8</v>
      </c>
      <c r="D28049" s="4">
        <f t="shared" si="1319"/>
        <v>2016</v>
      </c>
      <c r="E28049" s="2" t="s">
        <v>11</v>
      </c>
      <c r="F28049" s="2" t="s">
        <v>18</v>
      </c>
      <c r="G28049" s="2" t="s">
        <v>19</v>
      </c>
      <c r="H28049" s="1" t="s">
        <v>1050</v>
      </c>
      <c r="I28049" s="8">
        <v>120</v>
      </c>
      <c r="J28049" s="8"/>
      <c r="K28049" s="8">
        <v>70</v>
      </c>
      <c r="L28049" s="8"/>
      <c r="M28049" s="8"/>
      <c r="N28049" s="8">
        <v>50</v>
      </c>
      <c r="O28049" s="8"/>
      <c r="P28049" s="8">
        <v>0</v>
      </c>
    </row>
    <row r="28050" spans="1:17" x14ac:dyDescent="0.25">
      <c r="A28050" s="37">
        <v>42611</v>
      </c>
      <c r="B28050" s="4">
        <f t="shared" si="1317"/>
        <v>36</v>
      </c>
      <c r="C28050" s="4">
        <f t="shared" si="1318"/>
        <v>8</v>
      </c>
      <c r="D28050" s="4">
        <f t="shared" si="1319"/>
        <v>2016</v>
      </c>
      <c r="E28050" s="2" t="s">
        <v>11</v>
      </c>
      <c r="F28050" s="2" t="s">
        <v>20</v>
      </c>
      <c r="G28050" s="2" t="s">
        <v>19</v>
      </c>
      <c r="H28050" s="1" t="s">
        <v>1050</v>
      </c>
      <c r="I28050" s="8">
        <v>161</v>
      </c>
      <c r="J28050" s="8"/>
      <c r="K28050" s="8">
        <v>140</v>
      </c>
      <c r="L28050" s="8">
        <v>21</v>
      </c>
      <c r="M28050" s="8"/>
      <c r="N28050" s="8"/>
      <c r="O28050" s="8"/>
      <c r="P28050" s="8">
        <v>0</v>
      </c>
    </row>
    <row r="28051" spans="1:17" x14ac:dyDescent="0.25">
      <c r="A28051" s="37">
        <v>42611</v>
      </c>
      <c r="B28051" s="4">
        <f t="shared" si="1317"/>
        <v>36</v>
      </c>
      <c r="C28051" s="4">
        <f t="shared" si="1318"/>
        <v>8</v>
      </c>
      <c r="D28051" s="4">
        <f t="shared" si="1319"/>
        <v>2016</v>
      </c>
      <c r="E28051" s="2" t="s">
        <v>11</v>
      </c>
      <c r="F28051" s="2" t="s">
        <v>21</v>
      </c>
      <c r="G28051" s="2" t="s">
        <v>19</v>
      </c>
      <c r="H28051" s="1" t="s">
        <v>1050</v>
      </c>
      <c r="I28051" s="8">
        <v>25</v>
      </c>
      <c r="J28051" s="8"/>
      <c r="K28051" s="8"/>
      <c r="L28051" s="8"/>
      <c r="M28051" s="8"/>
      <c r="N28051" s="8">
        <v>25</v>
      </c>
      <c r="O28051" s="8"/>
      <c r="P28051" s="8">
        <v>0</v>
      </c>
    </row>
    <row r="28052" spans="1:17" x14ac:dyDescent="0.25">
      <c r="A28052" s="37">
        <v>42611</v>
      </c>
      <c r="B28052" s="4">
        <f t="shared" si="1317"/>
        <v>36</v>
      </c>
      <c r="C28052" s="4">
        <f t="shared" si="1318"/>
        <v>8</v>
      </c>
      <c r="D28052" s="4">
        <f t="shared" si="1319"/>
        <v>2016</v>
      </c>
      <c r="E28052" s="2" t="s">
        <v>11</v>
      </c>
      <c r="F28052" s="2" t="s">
        <v>22</v>
      </c>
      <c r="G28052" s="2" t="s">
        <v>19</v>
      </c>
      <c r="H28052" s="1" t="s">
        <v>1050</v>
      </c>
      <c r="I28052" s="8">
        <v>285</v>
      </c>
      <c r="J28052" s="8">
        <v>15</v>
      </c>
      <c r="K28052" s="8">
        <v>120</v>
      </c>
      <c r="L28052" s="8"/>
      <c r="M28052" s="8"/>
      <c r="N28052" s="8">
        <v>150</v>
      </c>
      <c r="O28052" s="8"/>
      <c r="P28052" s="8">
        <v>0</v>
      </c>
    </row>
    <row r="28053" spans="1:17" x14ac:dyDescent="0.25">
      <c r="A28053" s="37">
        <v>42611</v>
      </c>
      <c r="B28053" s="4">
        <f t="shared" si="1317"/>
        <v>36</v>
      </c>
      <c r="C28053" s="4">
        <f t="shared" si="1318"/>
        <v>8</v>
      </c>
      <c r="D28053" s="4">
        <f t="shared" si="1319"/>
        <v>2016</v>
      </c>
      <c r="E28053" s="2" t="s">
        <v>11</v>
      </c>
      <c r="F28053" s="2" t="s">
        <v>23</v>
      </c>
      <c r="G28053" s="2" t="s">
        <v>19</v>
      </c>
      <c r="H28053" s="1" t="s">
        <v>1050</v>
      </c>
      <c r="I28053" s="8">
        <v>125</v>
      </c>
      <c r="J28053" s="8"/>
      <c r="K28053" s="8"/>
      <c r="L28053" s="8"/>
      <c r="M28053" s="8"/>
      <c r="N28053" s="8">
        <v>125</v>
      </c>
      <c r="O28053" s="8"/>
      <c r="P28053" s="8">
        <v>0</v>
      </c>
    </row>
    <row r="28054" spans="1:17" x14ac:dyDescent="0.25">
      <c r="A28054" s="37">
        <v>42611</v>
      </c>
      <c r="B28054" s="4">
        <f t="shared" si="1317"/>
        <v>36</v>
      </c>
      <c r="C28054" s="4">
        <f t="shared" si="1318"/>
        <v>8</v>
      </c>
      <c r="D28054" s="4">
        <f t="shared" si="1319"/>
        <v>2016</v>
      </c>
      <c r="E28054" s="2" t="s">
        <v>11</v>
      </c>
      <c r="F28054" s="2" t="s">
        <v>24</v>
      </c>
      <c r="G28054" s="2" t="s">
        <v>19</v>
      </c>
      <c r="H28054" s="1" t="s">
        <v>1050</v>
      </c>
      <c r="I28054" s="8">
        <v>301</v>
      </c>
      <c r="J28054" s="8">
        <v>1</v>
      </c>
      <c r="K28054" s="8">
        <v>191</v>
      </c>
      <c r="L28054" s="8"/>
      <c r="M28054" s="8"/>
      <c r="N28054" s="8">
        <v>109</v>
      </c>
      <c r="O28054" s="8"/>
      <c r="P28054" s="8" t="s">
        <v>1862</v>
      </c>
    </row>
    <row r="28055" spans="1:17" x14ac:dyDescent="0.25">
      <c r="A28055" s="37">
        <v>42611</v>
      </c>
      <c r="B28055" s="4">
        <f t="shared" ref="B28055:B28118" si="1320">WEEKNUM(A28055)</f>
        <v>36</v>
      </c>
      <c r="C28055" s="4">
        <f t="shared" ref="C28055:C28118" si="1321">MONTH(A28055)</f>
        <v>8</v>
      </c>
      <c r="D28055" s="4">
        <f t="shared" ref="D28055:D28118" si="1322">YEAR(A28055)</f>
        <v>2016</v>
      </c>
      <c r="E28055" s="2" t="s">
        <v>11</v>
      </c>
      <c r="F28055" s="2" t="s">
        <v>1401</v>
      </c>
      <c r="G28055" s="2" t="s">
        <v>26</v>
      </c>
      <c r="H28055" s="1" t="s">
        <v>1050</v>
      </c>
      <c r="I28055" s="8">
        <v>329</v>
      </c>
      <c r="J28055" s="8"/>
      <c r="K28055" s="8">
        <v>182</v>
      </c>
      <c r="L28055" s="8"/>
      <c r="M28055" s="8"/>
      <c r="N28055" s="8">
        <v>147</v>
      </c>
      <c r="O28055" s="8"/>
      <c r="P28055" s="8">
        <v>0</v>
      </c>
    </row>
    <row r="28056" spans="1:17" x14ac:dyDescent="0.25">
      <c r="A28056" s="37">
        <v>42611</v>
      </c>
      <c r="B28056" s="4">
        <f t="shared" si="1320"/>
        <v>36</v>
      </c>
      <c r="C28056" s="4">
        <f t="shared" si="1321"/>
        <v>8</v>
      </c>
      <c r="D28056" s="4">
        <f t="shared" si="1322"/>
        <v>2016</v>
      </c>
      <c r="E28056" s="2" t="s">
        <v>11</v>
      </c>
      <c r="F28056" s="2" t="s">
        <v>28</v>
      </c>
      <c r="G28056" s="2" t="s">
        <v>26</v>
      </c>
      <c r="H28056" s="1" t="s">
        <v>1050</v>
      </c>
      <c r="I28056" s="8">
        <v>150</v>
      </c>
      <c r="J28056" s="8"/>
      <c r="K28056" s="8"/>
      <c r="L28056" s="8"/>
      <c r="M28056" s="8"/>
      <c r="N28056" s="8">
        <v>150</v>
      </c>
      <c r="O28056" s="8"/>
      <c r="P28056" s="8">
        <v>0</v>
      </c>
    </row>
    <row r="28057" spans="1:17" x14ac:dyDescent="0.25">
      <c r="A28057" s="37">
        <v>42611</v>
      </c>
      <c r="B28057" s="4">
        <f t="shared" si="1320"/>
        <v>36</v>
      </c>
      <c r="C28057" s="4">
        <f t="shared" si="1321"/>
        <v>8</v>
      </c>
      <c r="D28057" s="4">
        <f t="shared" si="1322"/>
        <v>2016</v>
      </c>
      <c r="E28057" s="2" t="s">
        <v>11</v>
      </c>
      <c r="F28057" s="2" t="s">
        <v>27</v>
      </c>
      <c r="G28057" s="2" t="s">
        <v>26</v>
      </c>
      <c r="H28057" s="1" t="s">
        <v>1050</v>
      </c>
      <c r="I28057" s="8">
        <v>190</v>
      </c>
      <c r="J28057" s="8"/>
      <c r="K28057" s="8">
        <v>120</v>
      </c>
      <c r="L28057" s="8"/>
      <c r="M28057" s="8"/>
      <c r="N28057" s="8">
        <v>70</v>
      </c>
      <c r="O28057" s="8"/>
      <c r="P28057" s="8">
        <v>0</v>
      </c>
    </row>
    <row r="28058" spans="1:17" x14ac:dyDescent="0.25">
      <c r="A28058" s="37">
        <v>42611</v>
      </c>
      <c r="B28058" s="4">
        <f t="shared" si="1320"/>
        <v>36</v>
      </c>
      <c r="C28058" s="4">
        <f t="shared" si="1321"/>
        <v>8</v>
      </c>
      <c r="D28058" s="4">
        <f t="shared" si="1322"/>
        <v>2016</v>
      </c>
      <c r="E28058" s="2" t="s">
        <v>11</v>
      </c>
      <c r="F28058" s="2" t="s">
        <v>29</v>
      </c>
      <c r="G28058" s="2" t="s">
        <v>30</v>
      </c>
      <c r="H28058" s="1" t="s">
        <v>1051</v>
      </c>
      <c r="I28058" s="8">
        <v>0</v>
      </c>
      <c r="J28058" s="8"/>
      <c r="K28058" s="8"/>
      <c r="L28058" s="8"/>
      <c r="M28058" s="8"/>
      <c r="N28058" s="8"/>
      <c r="O28058" s="8"/>
      <c r="P28058" s="8">
        <v>0</v>
      </c>
      <c r="Q28058" s="1" t="s">
        <v>1851</v>
      </c>
    </row>
    <row r="28059" spans="1:17" x14ac:dyDescent="0.25">
      <c r="A28059" s="37">
        <v>42611</v>
      </c>
      <c r="B28059" s="4">
        <f t="shared" si="1320"/>
        <v>36</v>
      </c>
      <c r="C28059" s="4">
        <f t="shared" si="1321"/>
        <v>8</v>
      </c>
      <c r="D28059" s="4">
        <f t="shared" si="1322"/>
        <v>2016</v>
      </c>
      <c r="E28059" s="2" t="s">
        <v>11</v>
      </c>
      <c r="F28059" s="2" t="s">
        <v>33</v>
      </c>
      <c r="G28059" s="2" t="s">
        <v>32</v>
      </c>
      <c r="H28059" s="1" t="s">
        <v>1051</v>
      </c>
      <c r="I28059" s="8">
        <v>33</v>
      </c>
      <c r="J28059" s="8"/>
      <c r="K28059" s="8">
        <v>24</v>
      </c>
      <c r="L28059" s="8">
        <v>1</v>
      </c>
      <c r="M28059" s="8"/>
      <c r="N28059" s="8">
        <v>8</v>
      </c>
      <c r="O28059" s="8"/>
      <c r="P28059" s="8">
        <v>0</v>
      </c>
      <c r="Q28059" s="1" t="s">
        <v>1863</v>
      </c>
    </row>
    <row r="28060" spans="1:17" x14ac:dyDescent="0.25">
      <c r="A28060" s="37">
        <v>42611</v>
      </c>
      <c r="B28060" s="4">
        <f t="shared" si="1320"/>
        <v>36</v>
      </c>
      <c r="C28060" s="4">
        <f t="shared" si="1321"/>
        <v>8</v>
      </c>
      <c r="D28060" s="4">
        <f t="shared" si="1322"/>
        <v>2016</v>
      </c>
      <c r="E28060" s="2" t="s">
        <v>11</v>
      </c>
      <c r="F28060" s="2" t="s">
        <v>34</v>
      </c>
      <c r="G28060" s="2" t="s">
        <v>35</v>
      </c>
      <c r="H28060" s="1" t="s">
        <v>1051</v>
      </c>
      <c r="I28060" s="8">
        <v>237</v>
      </c>
      <c r="J28060" s="8">
        <v>40</v>
      </c>
      <c r="K28060" s="8">
        <v>47</v>
      </c>
      <c r="L28060" s="8"/>
      <c r="M28060" s="8">
        <v>30</v>
      </c>
      <c r="N28060" s="8">
        <v>120</v>
      </c>
      <c r="O28060" s="8"/>
      <c r="P28060" s="8" t="s">
        <v>1673</v>
      </c>
      <c r="Q28060" s="1" t="s">
        <v>1864</v>
      </c>
    </row>
    <row r="28061" spans="1:17" x14ac:dyDescent="0.25">
      <c r="A28061" s="37">
        <v>42611</v>
      </c>
      <c r="B28061" s="4">
        <f t="shared" si="1320"/>
        <v>36</v>
      </c>
      <c r="C28061" s="4">
        <f t="shared" si="1321"/>
        <v>8</v>
      </c>
      <c r="D28061" s="4">
        <f t="shared" si="1322"/>
        <v>2016</v>
      </c>
      <c r="E28061" s="2" t="s">
        <v>11</v>
      </c>
      <c r="F28061" s="2" t="s">
        <v>27</v>
      </c>
      <c r="G28061" s="2" t="s">
        <v>36</v>
      </c>
      <c r="H28061" s="1" t="s">
        <v>1051</v>
      </c>
      <c r="I28061" s="8">
        <v>80</v>
      </c>
      <c r="J28061" s="8"/>
      <c r="K28061" s="8">
        <v>40</v>
      </c>
      <c r="L28061" s="8"/>
      <c r="M28061" s="8"/>
      <c r="N28061" s="8">
        <v>40</v>
      </c>
      <c r="O28061" s="8"/>
      <c r="P28061" s="8">
        <v>0</v>
      </c>
      <c r="Q28061" s="1" t="s">
        <v>1277</v>
      </c>
    </row>
    <row r="28062" spans="1:17" x14ac:dyDescent="0.25">
      <c r="A28062" s="37">
        <v>42611</v>
      </c>
      <c r="B28062" s="4">
        <f t="shared" si="1320"/>
        <v>36</v>
      </c>
      <c r="C28062" s="4">
        <f t="shared" si="1321"/>
        <v>8</v>
      </c>
      <c r="D28062" s="4">
        <f t="shared" si="1322"/>
        <v>2016</v>
      </c>
      <c r="E28062" s="2" t="s">
        <v>11</v>
      </c>
      <c r="F28062" s="2" t="s">
        <v>37</v>
      </c>
      <c r="G28062" s="2" t="s">
        <v>38</v>
      </c>
      <c r="H28062" s="1" t="s">
        <v>1051</v>
      </c>
      <c r="I28062" s="8">
        <v>240</v>
      </c>
      <c r="J28062" s="8"/>
      <c r="K28062" s="8">
        <v>120</v>
      </c>
      <c r="L28062" s="8"/>
      <c r="M28062" s="8"/>
      <c r="N28062" s="8">
        <v>120</v>
      </c>
      <c r="O28062" s="8"/>
      <c r="P28062" s="8">
        <v>0</v>
      </c>
    </row>
    <row r="28063" spans="1:17" x14ac:dyDescent="0.25">
      <c r="A28063" s="37">
        <v>42611</v>
      </c>
      <c r="B28063" s="4">
        <f t="shared" si="1320"/>
        <v>36</v>
      </c>
      <c r="C28063" s="4">
        <f t="shared" si="1321"/>
        <v>8</v>
      </c>
      <c r="D28063" s="4">
        <f t="shared" si="1322"/>
        <v>2016</v>
      </c>
      <c r="E28063" s="2" t="s">
        <v>40</v>
      </c>
      <c r="F28063" s="2" t="s">
        <v>41</v>
      </c>
      <c r="G28063" s="2" t="s">
        <v>42</v>
      </c>
      <c r="H28063" s="1" t="s">
        <v>1052</v>
      </c>
      <c r="I28063" s="8">
        <v>0</v>
      </c>
      <c r="J28063" s="8">
        <v>0</v>
      </c>
      <c r="K28063" s="8"/>
      <c r="L28063" s="8"/>
      <c r="M28063" s="8"/>
      <c r="N28063" s="8"/>
      <c r="O28063" s="8"/>
      <c r="P28063" s="8">
        <v>0</v>
      </c>
      <c r="Q28063" s="1" t="s">
        <v>1865</v>
      </c>
    </row>
    <row r="28064" spans="1:17" x14ac:dyDescent="0.25">
      <c r="A28064" s="37">
        <v>42611</v>
      </c>
      <c r="B28064" s="4">
        <f t="shared" si="1320"/>
        <v>36</v>
      </c>
      <c r="C28064" s="4">
        <f t="shared" si="1321"/>
        <v>8</v>
      </c>
      <c r="D28064" s="4">
        <f t="shared" si="1322"/>
        <v>2016</v>
      </c>
      <c r="E28064" s="2" t="s">
        <v>40</v>
      </c>
      <c r="F28064" s="2" t="s">
        <v>41</v>
      </c>
      <c r="G28064" s="2" t="s">
        <v>43</v>
      </c>
      <c r="H28064" s="1" t="s">
        <v>1052</v>
      </c>
      <c r="I28064" s="8">
        <v>0</v>
      </c>
      <c r="J28064" s="8">
        <v>0</v>
      </c>
      <c r="K28064" s="8"/>
      <c r="L28064" s="8"/>
      <c r="M28064" s="8"/>
      <c r="N28064" s="8"/>
      <c r="O28064" s="8"/>
      <c r="P28064" s="8">
        <v>0</v>
      </c>
      <c r="Q28064" s="1" t="s">
        <v>1865</v>
      </c>
    </row>
    <row r="28065" spans="1:17" x14ac:dyDescent="0.25">
      <c r="A28065" s="37">
        <v>42611</v>
      </c>
      <c r="B28065" s="4">
        <f t="shared" si="1320"/>
        <v>36</v>
      </c>
      <c r="C28065" s="4">
        <f t="shared" si="1321"/>
        <v>8</v>
      </c>
      <c r="D28065" s="4">
        <f t="shared" si="1322"/>
        <v>2016</v>
      </c>
      <c r="E28065" s="2" t="s">
        <v>40</v>
      </c>
      <c r="F28065" s="2" t="s">
        <v>44</v>
      </c>
      <c r="G28065" s="2" t="s">
        <v>45</v>
      </c>
      <c r="H28065" s="1" t="s">
        <v>1052</v>
      </c>
      <c r="I28065" s="8">
        <v>17</v>
      </c>
      <c r="J28065" s="8">
        <v>17</v>
      </c>
      <c r="K28065" s="8"/>
      <c r="L28065" s="8"/>
      <c r="M28065" s="8"/>
      <c r="N28065" s="8"/>
      <c r="O28065" s="8"/>
      <c r="P28065" s="8">
        <v>0</v>
      </c>
    </row>
    <row r="28066" spans="1:17" x14ac:dyDescent="0.25">
      <c r="A28066" s="37">
        <v>42611</v>
      </c>
      <c r="B28066" s="4">
        <f t="shared" si="1320"/>
        <v>36</v>
      </c>
      <c r="C28066" s="4">
        <f t="shared" si="1321"/>
        <v>8</v>
      </c>
      <c r="D28066" s="4">
        <f t="shared" si="1322"/>
        <v>2016</v>
      </c>
      <c r="E28066" s="2" t="s">
        <v>40</v>
      </c>
      <c r="F28066" s="2" t="s">
        <v>46</v>
      </c>
      <c r="G28066" s="2" t="s">
        <v>47</v>
      </c>
      <c r="H28066" s="1" t="s">
        <v>1052</v>
      </c>
      <c r="I28066" s="8">
        <v>7</v>
      </c>
      <c r="J28066" s="8">
        <v>7</v>
      </c>
      <c r="K28066" s="8"/>
      <c r="L28066" s="8"/>
      <c r="M28066" s="8"/>
      <c r="N28066" s="8"/>
      <c r="O28066" s="8"/>
      <c r="P28066" s="8">
        <v>0</v>
      </c>
    </row>
    <row r="28067" spans="1:17" x14ac:dyDescent="0.25">
      <c r="A28067" s="37">
        <v>42611</v>
      </c>
      <c r="B28067" s="4">
        <f t="shared" si="1320"/>
        <v>36</v>
      </c>
      <c r="C28067" s="4">
        <f t="shared" si="1321"/>
        <v>8</v>
      </c>
      <c r="D28067" s="4">
        <f t="shared" si="1322"/>
        <v>2016</v>
      </c>
      <c r="E28067" s="2" t="s">
        <v>40</v>
      </c>
      <c r="F28067" s="2" t="s">
        <v>48</v>
      </c>
      <c r="G28067" s="2" t="s">
        <v>49</v>
      </c>
      <c r="H28067" s="1" t="s">
        <v>1052</v>
      </c>
      <c r="I28067" s="8">
        <v>35</v>
      </c>
      <c r="J28067" s="8">
        <v>35</v>
      </c>
      <c r="K28067" s="8"/>
      <c r="L28067" s="8"/>
      <c r="M28067" s="8"/>
      <c r="N28067" s="8"/>
      <c r="O28067" s="8"/>
      <c r="P28067" s="8">
        <v>0</v>
      </c>
    </row>
    <row r="28068" spans="1:17" x14ac:dyDescent="0.25">
      <c r="A28068" s="37">
        <v>42611</v>
      </c>
      <c r="B28068" s="4">
        <f t="shared" si="1320"/>
        <v>36</v>
      </c>
      <c r="C28068" s="4">
        <f t="shared" si="1321"/>
        <v>8</v>
      </c>
      <c r="D28068" s="4">
        <f t="shared" si="1322"/>
        <v>2016</v>
      </c>
      <c r="E28068" s="2" t="s">
        <v>40</v>
      </c>
      <c r="F28068" s="2" t="s">
        <v>48</v>
      </c>
      <c r="G28068" s="2" t="s">
        <v>50</v>
      </c>
      <c r="H28068" s="1" t="s">
        <v>1052</v>
      </c>
      <c r="I28068" s="8">
        <v>0</v>
      </c>
      <c r="J28068" s="8">
        <v>0</v>
      </c>
      <c r="K28068" s="8"/>
      <c r="L28068" s="8"/>
      <c r="M28068" s="8"/>
      <c r="N28068" s="8"/>
      <c r="O28068" s="8"/>
      <c r="P28068" s="8">
        <v>0</v>
      </c>
      <c r="Q28068" s="1" t="s">
        <v>1067</v>
      </c>
    </row>
    <row r="28069" spans="1:17" x14ac:dyDescent="0.25">
      <c r="A28069" s="37">
        <v>42611</v>
      </c>
      <c r="B28069" s="4">
        <f t="shared" si="1320"/>
        <v>36</v>
      </c>
      <c r="C28069" s="4">
        <f t="shared" si="1321"/>
        <v>8</v>
      </c>
      <c r="D28069" s="4">
        <f t="shared" si="1322"/>
        <v>2016</v>
      </c>
      <c r="E28069" s="2" t="s">
        <v>40</v>
      </c>
      <c r="F28069" s="2" t="s">
        <v>48</v>
      </c>
      <c r="G28069" s="2" t="s">
        <v>51</v>
      </c>
      <c r="H28069" s="1" t="s">
        <v>1052</v>
      </c>
      <c r="I28069" s="8">
        <v>15</v>
      </c>
      <c r="J28069" s="8">
        <v>15</v>
      </c>
      <c r="K28069" s="8"/>
      <c r="L28069" s="8"/>
      <c r="M28069" s="8"/>
      <c r="N28069" s="8"/>
      <c r="O28069" s="8"/>
      <c r="P28069" s="8">
        <v>0</v>
      </c>
    </row>
    <row r="28070" spans="1:17" x14ac:dyDescent="0.25">
      <c r="A28070" s="37">
        <v>42611</v>
      </c>
      <c r="B28070" s="4">
        <f t="shared" si="1320"/>
        <v>36</v>
      </c>
      <c r="C28070" s="4">
        <f t="shared" si="1321"/>
        <v>8</v>
      </c>
      <c r="D28070" s="4">
        <f t="shared" si="1322"/>
        <v>2016</v>
      </c>
      <c r="E28070" s="2" t="s">
        <v>40</v>
      </c>
      <c r="F28070" s="2" t="s">
        <v>52</v>
      </c>
      <c r="G28070" s="2" t="s">
        <v>1059</v>
      </c>
      <c r="H28070" s="1" t="s">
        <v>1052</v>
      </c>
      <c r="I28070" s="8">
        <v>17</v>
      </c>
      <c r="J28070" s="8">
        <v>17</v>
      </c>
      <c r="K28070" s="8"/>
      <c r="L28070" s="8"/>
      <c r="M28070" s="8"/>
      <c r="N28070" s="8"/>
      <c r="O28070" s="8"/>
      <c r="P28070" s="8">
        <v>0</v>
      </c>
    </row>
    <row r="28071" spans="1:17" x14ac:dyDescent="0.25">
      <c r="A28071" s="37">
        <v>42611</v>
      </c>
      <c r="B28071" s="4">
        <f t="shared" si="1320"/>
        <v>36</v>
      </c>
      <c r="C28071" s="4">
        <f t="shared" si="1321"/>
        <v>8</v>
      </c>
      <c r="D28071" s="4">
        <f t="shared" si="1322"/>
        <v>2016</v>
      </c>
      <c r="E28071" s="2" t="s">
        <v>40</v>
      </c>
      <c r="F28071" s="2" t="s">
        <v>1401</v>
      </c>
      <c r="G28071" s="2" t="s">
        <v>56</v>
      </c>
      <c r="H28071" s="1" t="s">
        <v>1052</v>
      </c>
      <c r="I28071" s="8">
        <v>0</v>
      </c>
      <c r="J28071" s="8"/>
      <c r="K28071" s="8">
        <v>0</v>
      </c>
      <c r="L28071" s="8"/>
      <c r="M28071" s="8"/>
      <c r="N28071" s="8"/>
      <c r="O28071" s="8"/>
      <c r="P28071" s="8">
        <v>0</v>
      </c>
    </row>
    <row r="28072" spans="1:17" x14ac:dyDescent="0.25">
      <c r="A28072" s="37">
        <v>42611</v>
      </c>
      <c r="B28072" s="4">
        <f t="shared" si="1320"/>
        <v>36</v>
      </c>
      <c r="C28072" s="4">
        <f t="shared" si="1321"/>
        <v>8</v>
      </c>
      <c r="D28072" s="4">
        <f t="shared" si="1322"/>
        <v>2016</v>
      </c>
      <c r="E28072" s="2" t="s">
        <v>40</v>
      </c>
      <c r="F28072" s="2" t="s">
        <v>57</v>
      </c>
      <c r="G28072" s="2" t="s">
        <v>58</v>
      </c>
      <c r="H28072" s="1" t="s">
        <v>1052</v>
      </c>
      <c r="I28072" s="8">
        <v>59</v>
      </c>
      <c r="J28072" s="8"/>
      <c r="K28072" s="8">
        <v>59</v>
      </c>
      <c r="L28072" s="8"/>
      <c r="M28072" s="8"/>
      <c r="N28072" s="8"/>
      <c r="O28072" s="8"/>
      <c r="P28072" s="8">
        <v>0</v>
      </c>
    </row>
    <row r="28073" spans="1:17" x14ac:dyDescent="0.25">
      <c r="A28073" s="37">
        <v>42611</v>
      </c>
      <c r="B28073" s="4">
        <f t="shared" si="1320"/>
        <v>36</v>
      </c>
      <c r="C28073" s="4">
        <f t="shared" si="1321"/>
        <v>8</v>
      </c>
      <c r="D28073" s="4">
        <f t="shared" si="1322"/>
        <v>2016</v>
      </c>
      <c r="E28073" s="2" t="s">
        <v>40</v>
      </c>
      <c r="F28073" s="2" t="s">
        <v>1060</v>
      </c>
      <c r="G28073" s="2" t="s">
        <v>60</v>
      </c>
      <c r="H28073" s="1" t="s">
        <v>1052</v>
      </c>
      <c r="I28073" s="8">
        <v>13</v>
      </c>
      <c r="J28073" s="8"/>
      <c r="K28073" s="8">
        <v>13</v>
      </c>
      <c r="L28073" s="8"/>
      <c r="M28073" s="8"/>
      <c r="N28073" s="8"/>
      <c r="O28073" s="8"/>
      <c r="P28073" s="8">
        <v>0</v>
      </c>
    </row>
    <row r="28074" spans="1:17" x14ac:dyDescent="0.25">
      <c r="A28074" s="37">
        <v>42611</v>
      </c>
      <c r="B28074" s="4">
        <f t="shared" si="1320"/>
        <v>36</v>
      </c>
      <c r="C28074" s="4">
        <f t="shared" si="1321"/>
        <v>8</v>
      </c>
      <c r="D28074" s="4">
        <f t="shared" si="1322"/>
        <v>2016</v>
      </c>
      <c r="E28074" s="2" t="s">
        <v>40</v>
      </c>
      <c r="F28074" s="2" t="s">
        <v>61</v>
      </c>
      <c r="G28074" s="2" t="s">
        <v>62</v>
      </c>
      <c r="H28074" s="1" t="s">
        <v>1052</v>
      </c>
      <c r="I28074" s="8">
        <v>25</v>
      </c>
      <c r="J28074" s="8"/>
      <c r="K28074" s="8">
        <v>25</v>
      </c>
      <c r="L28074" s="8"/>
      <c r="M28074" s="8"/>
      <c r="N28074" s="8"/>
      <c r="O28074" s="8"/>
      <c r="P28074" s="8">
        <v>0</v>
      </c>
    </row>
    <row r="28075" spans="1:17" x14ac:dyDescent="0.25">
      <c r="A28075" s="37">
        <v>42611</v>
      </c>
      <c r="B28075" s="4">
        <f t="shared" si="1320"/>
        <v>36</v>
      </c>
      <c r="C28075" s="4">
        <f t="shared" si="1321"/>
        <v>8</v>
      </c>
      <c r="D28075" s="4">
        <f t="shared" si="1322"/>
        <v>2016</v>
      </c>
      <c r="E28075" s="2" t="s">
        <v>40</v>
      </c>
      <c r="F28075" s="2" t="s">
        <v>1061</v>
      </c>
      <c r="G28075" s="2" t="s">
        <v>64</v>
      </c>
      <c r="H28075" s="1" t="s">
        <v>1052</v>
      </c>
      <c r="I28075" s="8">
        <v>36</v>
      </c>
      <c r="J28075" s="8"/>
      <c r="K28075" s="8">
        <v>36</v>
      </c>
      <c r="L28075" s="8"/>
      <c r="M28075" s="8"/>
      <c r="N28075" s="8"/>
      <c r="O28075" s="8"/>
      <c r="P28075" s="8">
        <v>0</v>
      </c>
    </row>
    <row r="28076" spans="1:17" x14ac:dyDescent="0.25">
      <c r="A28076" s="37">
        <v>42611</v>
      </c>
      <c r="B28076" s="4">
        <f t="shared" si="1320"/>
        <v>36</v>
      </c>
      <c r="C28076" s="4">
        <f t="shared" si="1321"/>
        <v>8</v>
      </c>
      <c r="D28076" s="4">
        <f t="shared" si="1322"/>
        <v>2016</v>
      </c>
      <c r="E28076" s="2" t="s">
        <v>40</v>
      </c>
      <c r="F28076" s="2" t="s">
        <v>1062</v>
      </c>
      <c r="G28076" s="2" t="s">
        <v>1063</v>
      </c>
      <c r="H28076" s="1" t="s">
        <v>1052</v>
      </c>
      <c r="I28076" s="8">
        <v>0</v>
      </c>
      <c r="J28076" s="8"/>
      <c r="K28076" s="8"/>
      <c r="L28076" s="8"/>
      <c r="M28076" s="8"/>
      <c r="N28076" s="8">
        <v>0</v>
      </c>
      <c r="O28076" s="8"/>
      <c r="P28076" s="8">
        <v>0</v>
      </c>
      <c r="Q28076" s="1" t="s">
        <v>1067</v>
      </c>
    </row>
    <row r="28077" spans="1:17" x14ac:dyDescent="0.25">
      <c r="A28077" s="37">
        <v>42611</v>
      </c>
      <c r="B28077" s="4">
        <f t="shared" si="1320"/>
        <v>36</v>
      </c>
      <c r="C28077" s="4">
        <f t="shared" si="1321"/>
        <v>8</v>
      </c>
      <c r="D28077" s="4">
        <f t="shared" si="1322"/>
        <v>2016</v>
      </c>
      <c r="E28077" s="2" t="s">
        <v>65</v>
      </c>
      <c r="F28077" s="2" t="s">
        <v>66</v>
      </c>
      <c r="G28077" s="2"/>
      <c r="H28077" s="1" t="s">
        <v>1052</v>
      </c>
      <c r="I28077" s="8">
        <v>227</v>
      </c>
      <c r="J28077" s="8">
        <v>5</v>
      </c>
      <c r="K28077" s="8">
        <v>143</v>
      </c>
      <c r="L28077" s="8"/>
      <c r="M28077" s="8">
        <v>24</v>
      </c>
      <c r="N28077" s="8">
        <v>55</v>
      </c>
      <c r="O28077" s="8"/>
      <c r="P28077" s="8">
        <v>0</v>
      </c>
    </row>
    <row r="28078" spans="1:17" x14ac:dyDescent="0.25">
      <c r="A28078" s="37">
        <v>42611</v>
      </c>
      <c r="B28078" s="4">
        <f t="shared" si="1320"/>
        <v>36</v>
      </c>
      <c r="C28078" s="4">
        <f t="shared" si="1321"/>
        <v>8</v>
      </c>
      <c r="D28078" s="4">
        <f t="shared" si="1322"/>
        <v>2016</v>
      </c>
      <c r="E28078" s="2" t="s">
        <v>65</v>
      </c>
      <c r="F28078" s="2" t="s">
        <v>68</v>
      </c>
      <c r="G28078" s="2"/>
      <c r="H28078" s="1" t="s">
        <v>1052</v>
      </c>
      <c r="I28078" s="8">
        <v>0</v>
      </c>
      <c r="J28078" s="8"/>
      <c r="K28078" s="8"/>
      <c r="L28078" s="8"/>
      <c r="M28078" s="8"/>
      <c r="N28078" s="8"/>
      <c r="O28078" s="8"/>
      <c r="P28078" s="8">
        <v>0</v>
      </c>
      <c r="Q28078" s="1" t="s">
        <v>1268</v>
      </c>
    </row>
    <row r="28079" spans="1:17" x14ac:dyDescent="0.25">
      <c r="A28079" s="37">
        <v>42611</v>
      </c>
      <c r="B28079" s="4">
        <f t="shared" si="1320"/>
        <v>36</v>
      </c>
      <c r="C28079" s="4">
        <f t="shared" si="1321"/>
        <v>8</v>
      </c>
      <c r="D28079" s="4">
        <f t="shared" si="1322"/>
        <v>2016</v>
      </c>
      <c r="E28079" s="2" t="s">
        <v>65</v>
      </c>
      <c r="F28079" s="2" t="s">
        <v>69</v>
      </c>
      <c r="G28079" s="2"/>
      <c r="H28079" s="1" t="s">
        <v>1052</v>
      </c>
      <c r="I28079" s="8">
        <v>7</v>
      </c>
      <c r="J28079" s="8"/>
      <c r="K28079" s="8"/>
      <c r="L28079" s="8"/>
      <c r="M28079" s="8"/>
      <c r="N28079" s="8"/>
      <c r="O28079" s="8">
        <v>7</v>
      </c>
      <c r="P28079" s="8">
        <v>0</v>
      </c>
    </row>
    <row r="28080" spans="1:17" x14ac:dyDescent="0.25">
      <c r="A28080" s="37">
        <v>42611</v>
      </c>
      <c r="B28080" s="4">
        <f t="shared" si="1320"/>
        <v>36</v>
      </c>
      <c r="C28080" s="4">
        <f t="shared" si="1321"/>
        <v>8</v>
      </c>
      <c r="D28080" s="4">
        <f t="shared" si="1322"/>
        <v>2016</v>
      </c>
      <c r="E28080" s="2" t="s">
        <v>65</v>
      </c>
      <c r="F28080" s="2" t="s">
        <v>70</v>
      </c>
      <c r="G28080" s="2"/>
      <c r="H28080" s="1" t="s">
        <v>1052</v>
      </c>
      <c r="I28080" s="8">
        <v>66</v>
      </c>
      <c r="J28080" s="8"/>
      <c r="K28080" s="8">
        <v>4</v>
      </c>
      <c r="L28080" s="8"/>
      <c r="M28080" s="8"/>
      <c r="N28080" s="8">
        <v>62</v>
      </c>
      <c r="O28080" s="8"/>
      <c r="P28080" s="8">
        <v>0</v>
      </c>
    </row>
    <row r="28081" spans="1:17" x14ac:dyDescent="0.25">
      <c r="A28081" s="37">
        <v>42611</v>
      </c>
      <c r="B28081" s="4">
        <f t="shared" si="1320"/>
        <v>36</v>
      </c>
      <c r="C28081" s="4">
        <f t="shared" si="1321"/>
        <v>8</v>
      </c>
      <c r="D28081" s="4">
        <f t="shared" si="1322"/>
        <v>2016</v>
      </c>
      <c r="E28081" s="2" t="s">
        <v>71</v>
      </c>
      <c r="F28081" s="2" t="s">
        <v>72</v>
      </c>
      <c r="G28081" s="2"/>
      <c r="H28081" s="1" t="s">
        <v>1052</v>
      </c>
      <c r="I28081" s="8">
        <v>184</v>
      </c>
      <c r="J28081" s="8"/>
      <c r="K28081" s="8">
        <v>69</v>
      </c>
      <c r="L28081" s="8"/>
      <c r="M28081" s="8">
        <v>16</v>
      </c>
      <c r="N28081" s="8">
        <v>99</v>
      </c>
      <c r="O28081" s="8"/>
      <c r="P28081" s="8" t="s">
        <v>1866</v>
      </c>
      <c r="Q28081" s="1" t="s">
        <v>1820</v>
      </c>
    </row>
    <row r="28082" spans="1:17" x14ac:dyDescent="0.25">
      <c r="A28082" s="37">
        <v>42611</v>
      </c>
      <c r="B28082" s="4">
        <f t="shared" si="1320"/>
        <v>36</v>
      </c>
      <c r="C28082" s="4">
        <f t="shared" si="1321"/>
        <v>8</v>
      </c>
      <c r="D28082" s="4">
        <f t="shared" si="1322"/>
        <v>2016</v>
      </c>
      <c r="E28082" s="2" t="s">
        <v>71</v>
      </c>
      <c r="F28082" s="2" t="s">
        <v>74</v>
      </c>
      <c r="G28082" s="2"/>
      <c r="H28082" s="1" t="s">
        <v>1052</v>
      </c>
      <c r="I28082" s="8">
        <v>147</v>
      </c>
      <c r="J28082" s="8">
        <v>3</v>
      </c>
      <c r="K28082" s="8">
        <v>69</v>
      </c>
      <c r="L28082" s="8"/>
      <c r="M28082" s="8"/>
      <c r="N28082" s="8">
        <v>75</v>
      </c>
      <c r="O28082" s="8"/>
      <c r="P28082" s="8" t="s">
        <v>1867</v>
      </c>
      <c r="Q28082" s="1" t="s">
        <v>1185</v>
      </c>
    </row>
    <row r="28083" spans="1:17" x14ac:dyDescent="0.25">
      <c r="A28083" s="37">
        <v>42611</v>
      </c>
      <c r="B28083" s="4">
        <f t="shared" si="1320"/>
        <v>36</v>
      </c>
      <c r="C28083" s="4">
        <f t="shared" si="1321"/>
        <v>8</v>
      </c>
      <c r="D28083" s="4">
        <f t="shared" si="1322"/>
        <v>2016</v>
      </c>
      <c r="E28083" s="2" t="s">
        <v>71</v>
      </c>
      <c r="F28083" s="2" t="s">
        <v>75</v>
      </c>
      <c r="G28083" s="2"/>
      <c r="H28083" s="1" t="s">
        <v>1052</v>
      </c>
      <c r="I28083" s="8">
        <v>18</v>
      </c>
      <c r="J28083" s="8">
        <v>7</v>
      </c>
      <c r="K28083" s="8"/>
      <c r="L28083" s="8"/>
      <c r="M28083" s="8">
        <v>6</v>
      </c>
      <c r="N28083" s="8"/>
      <c r="O28083" s="8">
        <v>5</v>
      </c>
      <c r="P28083" s="8" t="s">
        <v>1868</v>
      </c>
      <c r="Q28083" s="1" t="s">
        <v>1122</v>
      </c>
    </row>
    <row r="28084" spans="1:17" x14ac:dyDescent="0.25">
      <c r="A28084" s="37">
        <v>42611</v>
      </c>
      <c r="B28084" s="4">
        <f t="shared" si="1320"/>
        <v>36</v>
      </c>
      <c r="C28084" s="4">
        <f t="shared" si="1321"/>
        <v>8</v>
      </c>
      <c r="D28084" s="4">
        <f t="shared" si="1322"/>
        <v>2016</v>
      </c>
      <c r="E28084" s="2" t="s">
        <v>71</v>
      </c>
      <c r="F28084" s="2" t="s">
        <v>76</v>
      </c>
      <c r="G28084" s="2"/>
      <c r="H28084" s="1" t="s">
        <v>1052</v>
      </c>
      <c r="I28084" s="8">
        <v>96</v>
      </c>
      <c r="J28084" s="8">
        <v>81</v>
      </c>
      <c r="K28084" s="8"/>
      <c r="L28084" s="8"/>
      <c r="M28084" s="8">
        <v>15</v>
      </c>
      <c r="N28084" s="8"/>
      <c r="O28084" s="8"/>
      <c r="P28084" s="8" t="s">
        <v>1869</v>
      </c>
      <c r="Q28084" s="1" t="s">
        <v>1144</v>
      </c>
    </row>
    <row r="28085" spans="1:17" x14ac:dyDescent="0.25">
      <c r="A28085" s="37">
        <v>42611</v>
      </c>
      <c r="B28085" s="4">
        <f t="shared" si="1320"/>
        <v>36</v>
      </c>
      <c r="C28085" s="4">
        <f t="shared" si="1321"/>
        <v>8</v>
      </c>
      <c r="D28085" s="4">
        <f t="shared" si="1322"/>
        <v>2016</v>
      </c>
      <c r="E28085" s="2" t="s">
        <v>71</v>
      </c>
      <c r="F28085" s="2" t="s">
        <v>77</v>
      </c>
      <c r="G28085" s="2"/>
      <c r="H28085" s="1" t="s">
        <v>1052</v>
      </c>
      <c r="I28085" s="8">
        <v>133</v>
      </c>
      <c r="J28085" s="8">
        <v>11</v>
      </c>
      <c r="K28085" s="8">
        <v>122</v>
      </c>
      <c r="L28085" s="8"/>
      <c r="M28085" s="8"/>
      <c r="N28085" s="8"/>
      <c r="O28085" s="8"/>
      <c r="P28085" s="8" t="s">
        <v>1870</v>
      </c>
      <c r="Q28085" s="1" t="s">
        <v>1172</v>
      </c>
    </row>
    <row r="28086" spans="1:17" x14ac:dyDescent="0.25">
      <c r="A28086" s="37">
        <v>42612</v>
      </c>
      <c r="B28086" s="4">
        <f t="shared" si="1320"/>
        <v>36</v>
      </c>
      <c r="C28086" s="4">
        <f t="shared" si="1321"/>
        <v>8</v>
      </c>
      <c r="D28086" s="4">
        <f t="shared" si="1322"/>
        <v>2016</v>
      </c>
      <c r="E28086" s="2" t="s">
        <v>11</v>
      </c>
      <c r="F28086" s="2" t="s">
        <v>12</v>
      </c>
      <c r="G28086" s="2" t="s">
        <v>13</v>
      </c>
      <c r="H28086" s="1" t="s">
        <v>1050</v>
      </c>
      <c r="I28086" s="8">
        <v>260</v>
      </c>
      <c r="J28086" s="8"/>
      <c r="K28086" s="8">
        <v>130</v>
      </c>
      <c r="L28086" s="8"/>
      <c r="M28086" s="8"/>
      <c r="N28086" s="8">
        <v>130</v>
      </c>
      <c r="O28086" s="8"/>
      <c r="P28086" s="8">
        <v>0</v>
      </c>
    </row>
    <row r="28087" spans="1:17" x14ac:dyDescent="0.25">
      <c r="A28087" s="37">
        <v>42612</v>
      </c>
      <c r="B28087" s="4">
        <f t="shared" si="1320"/>
        <v>36</v>
      </c>
      <c r="C28087" s="4">
        <f t="shared" si="1321"/>
        <v>8</v>
      </c>
      <c r="D28087" s="4">
        <f t="shared" si="1322"/>
        <v>2016</v>
      </c>
      <c r="E28087" s="2" t="s">
        <v>11</v>
      </c>
      <c r="F28087" s="2" t="s">
        <v>14</v>
      </c>
      <c r="G28087" s="2" t="s">
        <v>15</v>
      </c>
      <c r="H28087" s="1" t="s">
        <v>1050</v>
      </c>
      <c r="I28087" s="8">
        <v>0</v>
      </c>
      <c r="J28087" s="8"/>
      <c r="K28087" s="8"/>
      <c r="L28087" s="8"/>
      <c r="M28087" s="8"/>
      <c r="N28087" s="8"/>
      <c r="O28087" s="8"/>
      <c r="P28087" s="8">
        <v>0</v>
      </c>
    </row>
    <row r="28088" spans="1:17" x14ac:dyDescent="0.25">
      <c r="A28088" s="37">
        <v>42612</v>
      </c>
      <c r="B28088" s="4">
        <f t="shared" si="1320"/>
        <v>36</v>
      </c>
      <c r="C28088" s="4">
        <f t="shared" si="1321"/>
        <v>8</v>
      </c>
      <c r="D28088" s="4">
        <f t="shared" si="1322"/>
        <v>2016</v>
      </c>
      <c r="E28088" s="2" t="s">
        <v>11</v>
      </c>
      <c r="F28088" s="2" t="s">
        <v>16</v>
      </c>
      <c r="G28088" s="2" t="s">
        <v>15</v>
      </c>
      <c r="H28088" s="1" t="s">
        <v>1050</v>
      </c>
      <c r="I28088" s="8">
        <v>422</v>
      </c>
      <c r="J28088" s="8"/>
      <c r="K28088" s="8">
        <v>36</v>
      </c>
      <c r="L28088" s="8"/>
      <c r="M28088" s="8"/>
      <c r="N28088" s="8">
        <v>386</v>
      </c>
      <c r="O28088" s="8"/>
      <c r="P28088" s="8">
        <v>0</v>
      </c>
    </row>
    <row r="28089" spans="1:17" x14ac:dyDescent="0.25">
      <c r="A28089" s="37">
        <v>42612</v>
      </c>
      <c r="B28089" s="4">
        <f t="shared" si="1320"/>
        <v>36</v>
      </c>
      <c r="C28089" s="4">
        <f t="shared" si="1321"/>
        <v>8</v>
      </c>
      <c r="D28089" s="4">
        <f t="shared" si="1322"/>
        <v>2016</v>
      </c>
      <c r="E28089" s="2" t="s">
        <v>11</v>
      </c>
      <c r="F28089" s="2" t="s">
        <v>17</v>
      </c>
      <c r="G28089" s="2" t="s">
        <v>15</v>
      </c>
      <c r="H28089" s="1" t="s">
        <v>1050</v>
      </c>
      <c r="I28089" s="8">
        <v>126</v>
      </c>
      <c r="J28089" s="8">
        <v>53</v>
      </c>
      <c r="K28089" s="8">
        <v>69</v>
      </c>
      <c r="L28089" s="8"/>
      <c r="M28089" s="8"/>
      <c r="N28089" s="8">
        <v>4</v>
      </c>
      <c r="O28089" s="8"/>
      <c r="P28089" s="8">
        <v>0</v>
      </c>
    </row>
    <row r="28090" spans="1:17" x14ac:dyDescent="0.25">
      <c r="A28090" s="37">
        <v>42612</v>
      </c>
      <c r="B28090" s="4">
        <f t="shared" si="1320"/>
        <v>36</v>
      </c>
      <c r="C28090" s="4">
        <f t="shared" si="1321"/>
        <v>8</v>
      </c>
      <c r="D28090" s="4">
        <f t="shared" si="1322"/>
        <v>2016</v>
      </c>
      <c r="E28090" s="2" t="s">
        <v>11</v>
      </c>
      <c r="F28090" s="2" t="s">
        <v>18</v>
      </c>
      <c r="G28090" s="2" t="s">
        <v>19</v>
      </c>
      <c r="H28090" s="1" t="s">
        <v>1050</v>
      </c>
      <c r="I28090" s="8">
        <v>170</v>
      </c>
      <c r="J28090" s="8"/>
      <c r="K28090" s="8">
        <v>80</v>
      </c>
      <c r="L28090" s="8"/>
      <c r="M28090" s="8"/>
      <c r="N28090" s="8">
        <v>90</v>
      </c>
      <c r="O28090" s="8"/>
      <c r="P28090" s="8">
        <v>0</v>
      </c>
    </row>
    <row r="28091" spans="1:17" x14ac:dyDescent="0.25">
      <c r="A28091" s="37">
        <v>42612</v>
      </c>
      <c r="B28091" s="4">
        <f t="shared" si="1320"/>
        <v>36</v>
      </c>
      <c r="C28091" s="4">
        <f t="shared" si="1321"/>
        <v>8</v>
      </c>
      <c r="D28091" s="4">
        <f t="shared" si="1322"/>
        <v>2016</v>
      </c>
      <c r="E28091" s="2" t="s">
        <v>11</v>
      </c>
      <c r="F28091" s="2" t="s">
        <v>20</v>
      </c>
      <c r="G28091" s="2" t="s">
        <v>19</v>
      </c>
      <c r="H28091" s="1" t="s">
        <v>1050</v>
      </c>
      <c r="I28091" s="8">
        <v>184</v>
      </c>
      <c r="J28091" s="8"/>
      <c r="K28091" s="8">
        <v>148</v>
      </c>
      <c r="L28091" s="8">
        <v>36</v>
      </c>
      <c r="M28091" s="8"/>
      <c r="N28091" s="8"/>
      <c r="O28091" s="8"/>
      <c r="P28091" s="8">
        <v>0</v>
      </c>
    </row>
    <row r="28092" spans="1:17" x14ac:dyDescent="0.25">
      <c r="A28092" s="37">
        <v>42612</v>
      </c>
      <c r="B28092" s="4">
        <f t="shared" si="1320"/>
        <v>36</v>
      </c>
      <c r="C28092" s="4">
        <f t="shared" si="1321"/>
        <v>8</v>
      </c>
      <c r="D28092" s="4">
        <f t="shared" si="1322"/>
        <v>2016</v>
      </c>
      <c r="E28092" s="2" t="s">
        <v>11</v>
      </c>
      <c r="F28092" s="2" t="s">
        <v>21</v>
      </c>
      <c r="G28092" s="2" t="s">
        <v>19</v>
      </c>
      <c r="H28092" s="1" t="s">
        <v>1050</v>
      </c>
      <c r="I28092" s="8">
        <v>80</v>
      </c>
      <c r="J28092" s="8"/>
      <c r="K28092" s="8"/>
      <c r="L28092" s="8"/>
      <c r="M28092" s="8"/>
      <c r="N28092" s="8">
        <v>80</v>
      </c>
      <c r="O28092" s="8"/>
      <c r="P28092" s="8">
        <v>0</v>
      </c>
    </row>
    <row r="28093" spans="1:17" x14ac:dyDescent="0.25">
      <c r="A28093" s="37">
        <v>42612</v>
      </c>
      <c r="B28093" s="4">
        <f t="shared" si="1320"/>
        <v>36</v>
      </c>
      <c r="C28093" s="4">
        <f t="shared" si="1321"/>
        <v>8</v>
      </c>
      <c r="D28093" s="4">
        <f t="shared" si="1322"/>
        <v>2016</v>
      </c>
      <c r="E28093" s="2" t="s">
        <v>11</v>
      </c>
      <c r="F28093" s="2" t="s">
        <v>22</v>
      </c>
      <c r="G28093" s="2" t="s">
        <v>19</v>
      </c>
      <c r="H28093" s="1" t="s">
        <v>1050</v>
      </c>
      <c r="I28093" s="8">
        <v>415</v>
      </c>
      <c r="J28093" s="8">
        <v>55</v>
      </c>
      <c r="K28093" s="8">
        <v>160</v>
      </c>
      <c r="L28093" s="8"/>
      <c r="M28093" s="8"/>
      <c r="N28093" s="8">
        <v>200</v>
      </c>
      <c r="O28093" s="8"/>
      <c r="P28093" s="8">
        <v>0</v>
      </c>
    </row>
    <row r="28094" spans="1:17" x14ac:dyDescent="0.25">
      <c r="A28094" s="37">
        <v>42612</v>
      </c>
      <c r="B28094" s="4">
        <f t="shared" si="1320"/>
        <v>36</v>
      </c>
      <c r="C28094" s="4">
        <f t="shared" si="1321"/>
        <v>8</v>
      </c>
      <c r="D28094" s="4">
        <f t="shared" si="1322"/>
        <v>2016</v>
      </c>
      <c r="E28094" s="2" t="s">
        <v>11</v>
      </c>
      <c r="F28094" s="2" t="s">
        <v>23</v>
      </c>
      <c r="G28094" s="2" t="s">
        <v>19</v>
      </c>
      <c r="H28094" s="1" t="s">
        <v>1050</v>
      </c>
      <c r="I28094" s="8">
        <v>190</v>
      </c>
      <c r="J28094" s="8"/>
      <c r="K28094" s="8"/>
      <c r="L28094" s="8"/>
      <c r="M28094" s="8"/>
      <c r="N28094" s="8">
        <v>190</v>
      </c>
      <c r="O28094" s="8"/>
      <c r="P28094" s="8">
        <v>0</v>
      </c>
    </row>
    <row r="28095" spans="1:17" x14ac:dyDescent="0.25">
      <c r="A28095" s="37">
        <v>42612</v>
      </c>
      <c r="B28095" s="4">
        <f t="shared" si="1320"/>
        <v>36</v>
      </c>
      <c r="C28095" s="4">
        <f t="shared" si="1321"/>
        <v>8</v>
      </c>
      <c r="D28095" s="4">
        <f t="shared" si="1322"/>
        <v>2016</v>
      </c>
      <c r="E28095" s="2" t="s">
        <v>11</v>
      </c>
      <c r="F28095" s="2" t="s">
        <v>24</v>
      </c>
      <c r="G28095" s="2" t="s">
        <v>19</v>
      </c>
      <c r="H28095" s="1" t="s">
        <v>1050</v>
      </c>
      <c r="I28095" s="8">
        <v>334</v>
      </c>
      <c r="J28095" s="8"/>
      <c r="K28095" s="8">
        <v>225</v>
      </c>
      <c r="L28095" s="8"/>
      <c r="M28095" s="8"/>
      <c r="N28095" s="8">
        <v>109</v>
      </c>
      <c r="O28095" s="8"/>
      <c r="P28095" s="8">
        <v>0</v>
      </c>
    </row>
    <row r="28096" spans="1:17" x14ac:dyDescent="0.25">
      <c r="A28096" s="37">
        <v>42612</v>
      </c>
      <c r="B28096" s="4">
        <f t="shared" si="1320"/>
        <v>36</v>
      </c>
      <c r="C28096" s="4">
        <f t="shared" si="1321"/>
        <v>8</v>
      </c>
      <c r="D28096" s="4">
        <f t="shared" si="1322"/>
        <v>2016</v>
      </c>
      <c r="E28096" s="2" t="s">
        <v>11</v>
      </c>
      <c r="F28096" s="2" t="s">
        <v>1401</v>
      </c>
      <c r="G28096" s="2" t="s">
        <v>26</v>
      </c>
      <c r="H28096" s="1" t="s">
        <v>1050</v>
      </c>
      <c r="I28096" s="8">
        <v>440</v>
      </c>
      <c r="J28096" s="8"/>
      <c r="K28096" s="8">
        <v>262</v>
      </c>
      <c r="L28096" s="8"/>
      <c r="M28096" s="8"/>
      <c r="N28096" s="8">
        <v>178</v>
      </c>
      <c r="O28096" s="8"/>
      <c r="P28096" s="8">
        <v>0</v>
      </c>
    </row>
    <row r="28097" spans="1:17" x14ac:dyDescent="0.25">
      <c r="A28097" s="37">
        <v>42612</v>
      </c>
      <c r="B28097" s="4">
        <f t="shared" si="1320"/>
        <v>36</v>
      </c>
      <c r="C28097" s="4">
        <f t="shared" si="1321"/>
        <v>8</v>
      </c>
      <c r="D28097" s="4">
        <f t="shared" si="1322"/>
        <v>2016</v>
      </c>
      <c r="E28097" s="2" t="s">
        <v>11</v>
      </c>
      <c r="F28097" s="2" t="s">
        <v>28</v>
      </c>
      <c r="G28097" s="2" t="s">
        <v>26</v>
      </c>
      <c r="H28097" s="1" t="s">
        <v>1050</v>
      </c>
      <c r="I28097" s="8">
        <v>180</v>
      </c>
      <c r="J28097" s="8"/>
      <c r="K28097" s="8"/>
      <c r="L28097" s="8"/>
      <c r="M28097" s="8"/>
      <c r="N28097" s="8">
        <v>180</v>
      </c>
      <c r="O28097" s="8"/>
      <c r="P28097" s="8">
        <v>0</v>
      </c>
    </row>
    <row r="28098" spans="1:17" x14ac:dyDescent="0.25">
      <c r="A28098" s="37">
        <v>42612</v>
      </c>
      <c r="B28098" s="4">
        <f t="shared" si="1320"/>
        <v>36</v>
      </c>
      <c r="C28098" s="4">
        <f t="shared" si="1321"/>
        <v>8</v>
      </c>
      <c r="D28098" s="4">
        <f t="shared" si="1322"/>
        <v>2016</v>
      </c>
      <c r="E28098" s="2" t="s">
        <v>11</v>
      </c>
      <c r="F28098" s="2" t="s">
        <v>27</v>
      </c>
      <c r="G28098" s="2" t="s">
        <v>26</v>
      </c>
      <c r="H28098" s="1" t="s">
        <v>1050</v>
      </c>
      <c r="I28098" s="8">
        <v>270</v>
      </c>
      <c r="J28098" s="8"/>
      <c r="K28098" s="8">
        <v>100</v>
      </c>
      <c r="L28098" s="8"/>
      <c r="M28098" s="8"/>
      <c r="N28098" s="8">
        <v>170</v>
      </c>
      <c r="O28098" s="8"/>
      <c r="P28098" s="8">
        <v>0</v>
      </c>
    </row>
    <row r="28099" spans="1:17" x14ac:dyDescent="0.25">
      <c r="A28099" s="37">
        <v>42612</v>
      </c>
      <c r="B28099" s="4">
        <f t="shared" si="1320"/>
        <v>36</v>
      </c>
      <c r="C28099" s="4">
        <f t="shared" si="1321"/>
        <v>8</v>
      </c>
      <c r="D28099" s="4">
        <f t="shared" si="1322"/>
        <v>2016</v>
      </c>
      <c r="E28099" s="2" t="s">
        <v>11</v>
      </c>
      <c r="F28099" s="2" t="s">
        <v>29</v>
      </c>
      <c r="G28099" s="2" t="s">
        <v>30</v>
      </c>
      <c r="H28099" s="1" t="s">
        <v>1051</v>
      </c>
      <c r="I28099" s="8">
        <v>0</v>
      </c>
      <c r="J28099" s="8"/>
      <c r="K28099" s="8"/>
      <c r="L28099" s="8"/>
      <c r="M28099" s="8"/>
      <c r="N28099" s="8"/>
      <c r="O28099" s="8"/>
      <c r="P28099" s="8">
        <v>0</v>
      </c>
      <c r="Q28099" s="1" t="s">
        <v>1851</v>
      </c>
    </row>
    <row r="28100" spans="1:17" x14ac:dyDescent="0.25">
      <c r="A28100" s="37">
        <v>42612</v>
      </c>
      <c r="B28100" s="4">
        <f t="shared" si="1320"/>
        <v>36</v>
      </c>
      <c r="C28100" s="4">
        <f t="shared" si="1321"/>
        <v>8</v>
      </c>
      <c r="D28100" s="4">
        <f t="shared" si="1322"/>
        <v>2016</v>
      </c>
      <c r="E28100" s="2" t="s">
        <v>11</v>
      </c>
      <c r="F28100" s="2" t="s">
        <v>33</v>
      </c>
      <c r="G28100" s="2" t="s">
        <v>32</v>
      </c>
      <c r="H28100" s="1" t="s">
        <v>1051</v>
      </c>
      <c r="I28100" s="8">
        <v>25</v>
      </c>
      <c r="J28100" s="8"/>
      <c r="K28100" s="8">
        <v>17</v>
      </c>
      <c r="L28100" s="8">
        <v>6</v>
      </c>
      <c r="M28100" s="8"/>
      <c r="N28100" s="8">
        <v>2</v>
      </c>
      <c r="O28100" s="8"/>
      <c r="P28100" s="8">
        <v>0</v>
      </c>
      <c r="Q28100" s="1" t="s">
        <v>1871</v>
      </c>
    </row>
    <row r="28101" spans="1:17" x14ac:dyDescent="0.25">
      <c r="A28101" s="37">
        <v>42612</v>
      </c>
      <c r="B28101" s="4">
        <f t="shared" si="1320"/>
        <v>36</v>
      </c>
      <c r="C28101" s="4">
        <f t="shared" si="1321"/>
        <v>8</v>
      </c>
      <c r="D28101" s="4">
        <f t="shared" si="1322"/>
        <v>2016</v>
      </c>
      <c r="E28101" s="2" t="s">
        <v>11</v>
      </c>
      <c r="F28101" s="2" t="s">
        <v>34</v>
      </c>
      <c r="G28101" s="2" t="s">
        <v>35</v>
      </c>
      <c r="H28101" s="1" t="s">
        <v>1051</v>
      </c>
      <c r="I28101" s="8">
        <v>375</v>
      </c>
      <c r="J28101" s="8">
        <v>100</v>
      </c>
      <c r="K28101" s="8">
        <v>45</v>
      </c>
      <c r="L28101" s="8"/>
      <c r="M28101" s="8">
        <v>30</v>
      </c>
      <c r="N28101" s="8">
        <v>200</v>
      </c>
      <c r="O28101" s="8"/>
      <c r="P28101" s="8" t="s">
        <v>1673</v>
      </c>
      <c r="Q28101" s="1" t="s">
        <v>1864</v>
      </c>
    </row>
    <row r="28102" spans="1:17" x14ac:dyDescent="0.25">
      <c r="A28102" s="37">
        <v>42612</v>
      </c>
      <c r="B28102" s="4">
        <f t="shared" si="1320"/>
        <v>36</v>
      </c>
      <c r="C28102" s="4">
        <f t="shared" si="1321"/>
        <v>8</v>
      </c>
      <c r="D28102" s="4">
        <f t="shared" si="1322"/>
        <v>2016</v>
      </c>
      <c r="E28102" s="2" t="s">
        <v>11</v>
      </c>
      <c r="F28102" s="2" t="s">
        <v>27</v>
      </c>
      <c r="G28102" s="2" t="s">
        <v>36</v>
      </c>
      <c r="H28102" s="1" t="s">
        <v>1051</v>
      </c>
      <c r="I28102" s="8">
        <v>270</v>
      </c>
      <c r="J28102" s="8"/>
      <c r="K28102" s="8">
        <v>70</v>
      </c>
      <c r="L28102" s="8"/>
      <c r="M28102" s="8"/>
      <c r="N28102" s="8">
        <v>200</v>
      </c>
      <c r="O28102" s="8"/>
      <c r="P28102" s="8">
        <v>0</v>
      </c>
      <c r="Q28102" s="1" t="s">
        <v>1147</v>
      </c>
    </row>
    <row r="28103" spans="1:17" x14ac:dyDescent="0.25">
      <c r="A28103" s="37">
        <v>42612</v>
      </c>
      <c r="B28103" s="4">
        <f t="shared" si="1320"/>
        <v>36</v>
      </c>
      <c r="C28103" s="4">
        <f t="shared" si="1321"/>
        <v>8</v>
      </c>
      <c r="D28103" s="4">
        <f t="shared" si="1322"/>
        <v>2016</v>
      </c>
      <c r="E28103" s="2" t="s">
        <v>11</v>
      </c>
      <c r="F28103" s="2" t="s">
        <v>37</v>
      </c>
      <c r="G28103" s="2" t="s">
        <v>38</v>
      </c>
      <c r="H28103" s="1" t="s">
        <v>1051</v>
      </c>
      <c r="I28103" s="8">
        <v>203</v>
      </c>
      <c r="J28103" s="8"/>
      <c r="K28103" s="8">
        <v>60</v>
      </c>
      <c r="L28103" s="8"/>
      <c r="M28103" s="8">
        <v>3</v>
      </c>
      <c r="N28103" s="8">
        <v>140</v>
      </c>
      <c r="O28103" s="8"/>
      <c r="P28103" s="8">
        <v>0</v>
      </c>
      <c r="Q28103" s="1" t="s">
        <v>1872</v>
      </c>
    </row>
    <row r="28104" spans="1:17" x14ac:dyDescent="0.25">
      <c r="A28104" s="37">
        <v>42612</v>
      </c>
      <c r="B28104" s="4">
        <f t="shared" si="1320"/>
        <v>36</v>
      </c>
      <c r="C28104" s="4">
        <f t="shared" si="1321"/>
        <v>8</v>
      </c>
      <c r="D28104" s="4">
        <f t="shared" si="1322"/>
        <v>2016</v>
      </c>
      <c r="E28104" s="2" t="s">
        <v>40</v>
      </c>
      <c r="F28104" s="2" t="s">
        <v>41</v>
      </c>
      <c r="G28104" s="2" t="s">
        <v>42</v>
      </c>
      <c r="H28104" s="1" t="s">
        <v>1052</v>
      </c>
      <c r="I28104" s="8">
        <v>0</v>
      </c>
      <c r="J28104" s="8"/>
      <c r="K28104" s="8"/>
      <c r="L28104" s="8"/>
      <c r="M28104" s="8"/>
      <c r="N28104" s="8"/>
      <c r="O28104" s="8"/>
      <c r="P28104" s="8">
        <v>0</v>
      </c>
      <c r="Q28104" s="1" t="s">
        <v>1873</v>
      </c>
    </row>
    <row r="28105" spans="1:17" x14ac:dyDescent="0.25">
      <c r="A28105" s="37">
        <v>42612</v>
      </c>
      <c r="B28105" s="4">
        <f t="shared" si="1320"/>
        <v>36</v>
      </c>
      <c r="C28105" s="4">
        <f t="shared" si="1321"/>
        <v>8</v>
      </c>
      <c r="D28105" s="4">
        <f t="shared" si="1322"/>
        <v>2016</v>
      </c>
      <c r="E28105" s="2" t="s">
        <v>40</v>
      </c>
      <c r="F28105" s="2" t="s">
        <v>41</v>
      </c>
      <c r="G28105" s="2" t="s">
        <v>43</v>
      </c>
      <c r="H28105" s="1" t="s">
        <v>1052</v>
      </c>
      <c r="I28105" s="8">
        <v>0</v>
      </c>
      <c r="J28105" s="8"/>
      <c r="K28105" s="8"/>
      <c r="L28105" s="8"/>
      <c r="M28105" s="8"/>
      <c r="N28105" s="8"/>
      <c r="O28105" s="8"/>
      <c r="P28105" s="8">
        <v>0</v>
      </c>
      <c r="Q28105" s="1" t="s">
        <v>1873</v>
      </c>
    </row>
    <row r="28106" spans="1:17" x14ac:dyDescent="0.25">
      <c r="A28106" s="37">
        <v>42612</v>
      </c>
      <c r="B28106" s="4">
        <f t="shared" si="1320"/>
        <v>36</v>
      </c>
      <c r="C28106" s="4">
        <f t="shared" si="1321"/>
        <v>8</v>
      </c>
      <c r="D28106" s="4">
        <f t="shared" si="1322"/>
        <v>2016</v>
      </c>
      <c r="E28106" s="2" t="s">
        <v>40</v>
      </c>
      <c r="F28106" s="2" t="s">
        <v>44</v>
      </c>
      <c r="G28106" s="2" t="s">
        <v>45</v>
      </c>
      <c r="H28106" s="1" t="s">
        <v>1052</v>
      </c>
      <c r="I28106" s="8">
        <v>4</v>
      </c>
      <c r="J28106" s="8">
        <v>4</v>
      </c>
      <c r="K28106" s="8"/>
      <c r="L28106" s="8"/>
      <c r="M28106" s="8"/>
      <c r="N28106" s="8"/>
      <c r="O28106" s="8"/>
      <c r="P28106" s="8">
        <v>0</v>
      </c>
      <c r="Q28106" s="1" t="s">
        <v>1874</v>
      </c>
    </row>
    <row r="28107" spans="1:17" x14ac:dyDescent="0.25">
      <c r="A28107" s="37">
        <v>42612</v>
      </c>
      <c r="B28107" s="4">
        <f t="shared" si="1320"/>
        <v>36</v>
      </c>
      <c r="C28107" s="4">
        <f t="shared" si="1321"/>
        <v>8</v>
      </c>
      <c r="D28107" s="4">
        <f t="shared" si="1322"/>
        <v>2016</v>
      </c>
      <c r="E28107" s="2" t="s">
        <v>40</v>
      </c>
      <c r="F28107" s="2" t="s">
        <v>46</v>
      </c>
      <c r="G28107" s="2" t="s">
        <v>47</v>
      </c>
      <c r="H28107" s="1" t="s">
        <v>1052</v>
      </c>
      <c r="I28107" s="8">
        <v>8</v>
      </c>
      <c r="J28107" s="8">
        <v>8</v>
      </c>
      <c r="K28107" s="8"/>
      <c r="L28107" s="8"/>
      <c r="M28107" s="8"/>
      <c r="N28107" s="8"/>
      <c r="O28107" s="8"/>
      <c r="P28107" s="8">
        <v>0</v>
      </c>
    </row>
    <row r="28108" spans="1:17" x14ac:dyDescent="0.25">
      <c r="A28108" s="37">
        <v>42612</v>
      </c>
      <c r="B28108" s="4">
        <f t="shared" si="1320"/>
        <v>36</v>
      </c>
      <c r="C28108" s="4">
        <f t="shared" si="1321"/>
        <v>8</v>
      </c>
      <c r="D28108" s="4">
        <f t="shared" si="1322"/>
        <v>2016</v>
      </c>
      <c r="E28108" s="2" t="s">
        <v>40</v>
      </c>
      <c r="F28108" s="2" t="s">
        <v>48</v>
      </c>
      <c r="G28108" s="2" t="s">
        <v>49</v>
      </c>
      <c r="H28108" s="1" t="s">
        <v>1052</v>
      </c>
      <c r="I28108" s="8">
        <v>18</v>
      </c>
      <c r="J28108" s="8">
        <v>18</v>
      </c>
      <c r="K28108" s="8"/>
      <c r="L28108" s="8"/>
      <c r="M28108" s="8"/>
      <c r="N28108" s="8"/>
      <c r="O28108" s="8"/>
      <c r="P28108" s="8">
        <v>0</v>
      </c>
      <c r="Q28108" s="1" t="s">
        <v>1875</v>
      </c>
    </row>
    <row r="28109" spans="1:17" x14ac:dyDescent="0.25">
      <c r="A28109" s="37">
        <v>42612</v>
      </c>
      <c r="B28109" s="4">
        <f t="shared" si="1320"/>
        <v>36</v>
      </c>
      <c r="C28109" s="4">
        <f t="shared" si="1321"/>
        <v>8</v>
      </c>
      <c r="D28109" s="4">
        <f t="shared" si="1322"/>
        <v>2016</v>
      </c>
      <c r="E28109" s="2" t="s">
        <v>40</v>
      </c>
      <c r="F28109" s="2" t="s">
        <v>48</v>
      </c>
      <c r="G28109" s="2" t="s">
        <v>50</v>
      </c>
      <c r="H28109" s="1" t="s">
        <v>1052</v>
      </c>
      <c r="I28109" s="8">
        <v>0</v>
      </c>
      <c r="J28109" s="8">
        <v>0</v>
      </c>
      <c r="K28109" s="8"/>
      <c r="L28109" s="8"/>
      <c r="M28109" s="8"/>
      <c r="N28109" s="8"/>
      <c r="O28109" s="8"/>
      <c r="P28109" s="8">
        <v>0</v>
      </c>
      <c r="Q28109" s="1" t="s">
        <v>1067</v>
      </c>
    </row>
    <row r="28110" spans="1:17" x14ac:dyDescent="0.25">
      <c r="A28110" s="37">
        <v>42612</v>
      </c>
      <c r="B28110" s="4">
        <f t="shared" si="1320"/>
        <v>36</v>
      </c>
      <c r="C28110" s="4">
        <f t="shared" si="1321"/>
        <v>8</v>
      </c>
      <c r="D28110" s="4">
        <f t="shared" si="1322"/>
        <v>2016</v>
      </c>
      <c r="E28110" s="2" t="s">
        <v>40</v>
      </c>
      <c r="F28110" s="2" t="s">
        <v>48</v>
      </c>
      <c r="G28110" s="2" t="s">
        <v>51</v>
      </c>
      <c r="H28110" s="1" t="s">
        <v>1052</v>
      </c>
      <c r="I28110" s="8">
        <v>30</v>
      </c>
      <c r="J28110" s="8">
        <v>30</v>
      </c>
      <c r="K28110" s="8"/>
      <c r="L28110" s="8"/>
      <c r="M28110" s="8"/>
      <c r="N28110" s="8"/>
      <c r="O28110" s="8"/>
      <c r="P28110" s="8">
        <v>0</v>
      </c>
    </row>
    <row r="28111" spans="1:17" x14ac:dyDescent="0.25">
      <c r="A28111" s="37">
        <v>42612</v>
      </c>
      <c r="B28111" s="4">
        <f t="shared" si="1320"/>
        <v>36</v>
      </c>
      <c r="C28111" s="4">
        <f t="shared" si="1321"/>
        <v>8</v>
      </c>
      <c r="D28111" s="4">
        <f t="shared" si="1322"/>
        <v>2016</v>
      </c>
      <c r="E28111" s="2" t="s">
        <v>40</v>
      </c>
      <c r="F28111" s="2" t="s">
        <v>52</v>
      </c>
      <c r="G28111" s="2" t="s">
        <v>1059</v>
      </c>
      <c r="H28111" s="1" t="s">
        <v>1052</v>
      </c>
      <c r="I28111" s="8">
        <v>9</v>
      </c>
      <c r="J28111" s="8">
        <v>9</v>
      </c>
      <c r="K28111" s="8"/>
      <c r="L28111" s="8"/>
      <c r="M28111" s="8"/>
      <c r="N28111" s="8"/>
      <c r="O28111" s="8"/>
      <c r="P28111" s="8">
        <v>0</v>
      </c>
    </row>
    <row r="28112" spans="1:17" x14ac:dyDescent="0.25">
      <c r="A28112" s="37">
        <v>42612</v>
      </c>
      <c r="B28112" s="4">
        <f t="shared" si="1320"/>
        <v>36</v>
      </c>
      <c r="C28112" s="4">
        <f t="shared" si="1321"/>
        <v>8</v>
      </c>
      <c r="D28112" s="4">
        <f t="shared" si="1322"/>
        <v>2016</v>
      </c>
      <c r="E28112" s="2" t="s">
        <v>40</v>
      </c>
      <c r="F28112" s="2" t="s">
        <v>1401</v>
      </c>
      <c r="G28112" s="2" t="s">
        <v>56</v>
      </c>
      <c r="H28112" s="1" t="s">
        <v>1052</v>
      </c>
      <c r="I28112" s="8">
        <v>0</v>
      </c>
      <c r="J28112" s="8"/>
      <c r="K28112" s="8"/>
      <c r="L28112" s="8"/>
      <c r="M28112" s="8"/>
      <c r="N28112" s="8"/>
      <c r="O28112" s="8"/>
      <c r="P28112" s="8">
        <v>0</v>
      </c>
    </row>
    <row r="28113" spans="1:17" x14ac:dyDescent="0.25">
      <c r="A28113" s="37">
        <v>42612</v>
      </c>
      <c r="B28113" s="4">
        <f t="shared" si="1320"/>
        <v>36</v>
      </c>
      <c r="C28113" s="4">
        <f t="shared" si="1321"/>
        <v>8</v>
      </c>
      <c r="D28113" s="4">
        <f t="shared" si="1322"/>
        <v>2016</v>
      </c>
      <c r="E28113" s="2" t="s">
        <v>40</v>
      </c>
      <c r="F28113" s="2" t="s">
        <v>57</v>
      </c>
      <c r="G28113" s="2" t="s">
        <v>58</v>
      </c>
      <c r="H28113" s="1" t="s">
        <v>1052</v>
      </c>
      <c r="I28113" s="8">
        <v>26</v>
      </c>
      <c r="J28113" s="8"/>
      <c r="K28113" s="8">
        <v>26</v>
      </c>
      <c r="L28113" s="8"/>
      <c r="M28113" s="8"/>
      <c r="N28113" s="8"/>
      <c r="O28113" s="8"/>
      <c r="P28113" s="8">
        <v>0</v>
      </c>
      <c r="Q28113" s="1" t="s">
        <v>1876</v>
      </c>
    </row>
    <row r="28114" spans="1:17" x14ac:dyDescent="0.25">
      <c r="A28114" s="37">
        <v>42612</v>
      </c>
      <c r="B28114" s="4">
        <f t="shared" si="1320"/>
        <v>36</v>
      </c>
      <c r="C28114" s="4">
        <f t="shared" si="1321"/>
        <v>8</v>
      </c>
      <c r="D28114" s="4">
        <f t="shared" si="1322"/>
        <v>2016</v>
      </c>
      <c r="E28114" s="2" t="s">
        <v>40</v>
      </c>
      <c r="F28114" s="2" t="s">
        <v>1060</v>
      </c>
      <c r="G28114" s="2" t="s">
        <v>60</v>
      </c>
      <c r="H28114" s="1" t="s">
        <v>1052</v>
      </c>
      <c r="I28114" s="8">
        <v>4</v>
      </c>
      <c r="J28114" s="8"/>
      <c r="K28114" s="8">
        <v>4</v>
      </c>
      <c r="L28114" s="8"/>
      <c r="M28114" s="8"/>
      <c r="N28114" s="8"/>
      <c r="O28114" s="8"/>
      <c r="P28114" s="8">
        <v>0</v>
      </c>
    </row>
    <row r="28115" spans="1:17" x14ac:dyDescent="0.25">
      <c r="A28115" s="37">
        <v>42612</v>
      </c>
      <c r="B28115" s="4">
        <f t="shared" si="1320"/>
        <v>36</v>
      </c>
      <c r="C28115" s="4">
        <f t="shared" si="1321"/>
        <v>8</v>
      </c>
      <c r="D28115" s="4">
        <f t="shared" si="1322"/>
        <v>2016</v>
      </c>
      <c r="E28115" s="2" t="s">
        <v>40</v>
      </c>
      <c r="F28115" s="2" t="s">
        <v>61</v>
      </c>
      <c r="G28115" s="2" t="s">
        <v>62</v>
      </c>
      <c r="H28115" s="1" t="s">
        <v>1052</v>
      </c>
      <c r="I28115" s="8">
        <v>35</v>
      </c>
      <c r="J28115" s="8"/>
      <c r="K28115" s="8">
        <v>28</v>
      </c>
      <c r="L28115" s="8"/>
      <c r="M28115" s="8"/>
      <c r="N28115" s="8">
        <v>7</v>
      </c>
      <c r="O28115" s="8"/>
      <c r="P28115" s="8">
        <v>0</v>
      </c>
    </row>
    <row r="28116" spans="1:17" x14ac:dyDescent="0.25">
      <c r="A28116" s="37">
        <v>42612</v>
      </c>
      <c r="B28116" s="4">
        <f t="shared" si="1320"/>
        <v>36</v>
      </c>
      <c r="C28116" s="4">
        <f t="shared" si="1321"/>
        <v>8</v>
      </c>
      <c r="D28116" s="4">
        <f t="shared" si="1322"/>
        <v>2016</v>
      </c>
      <c r="E28116" s="2" t="s">
        <v>40</v>
      </c>
      <c r="F28116" s="2" t="s">
        <v>1061</v>
      </c>
      <c r="G28116" s="2" t="s">
        <v>64</v>
      </c>
      <c r="H28116" s="1" t="s">
        <v>1052</v>
      </c>
      <c r="I28116" s="8">
        <v>18</v>
      </c>
      <c r="J28116" s="8"/>
      <c r="K28116" s="8">
        <v>18</v>
      </c>
      <c r="L28116" s="8"/>
      <c r="M28116" s="8"/>
      <c r="N28116" s="8"/>
      <c r="O28116" s="8"/>
      <c r="P28116" s="8">
        <v>0</v>
      </c>
    </row>
    <row r="28117" spans="1:17" x14ac:dyDescent="0.25">
      <c r="A28117" s="37">
        <v>42612</v>
      </c>
      <c r="B28117" s="4">
        <f t="shared" si="1320"/>
        <v>36</v>
      </c>
      <c r="C28117" s="4">
        <f t="shared" si="1321"/>
        <v>8</v>
      </c>
      <c r="D28117" s="4">
        <f t="shared" si="1322"/>
        <v>2016</v>
      </c>
      <c r="E28117" s="2" t="s">
        <v>40</v>
      </c>
      <c r="F28117" s="2" t="s">
        <v>1062</v>
      </c>
      <c r="G28117" s="2" t="s">
        <v>1063</v>
      </c>
      <c r="H28117" s="1" t="s">
        <v>1052</v>
      </c>
      <c r="I28117" s="8">
        <v>0</v>
      </c>
      <c r="J28117" s="8"/>
      <c r="K28117" s="8"/>
      <c r="L28117" s="8"/>
      <c r="M28117" s="8"/>
      <c r="N28117" s="8"/>
      <c r="O28117" s="8"/>
      <c r="P28117" s="8">
        <v>0</v>
      </c>
      <c r="Q28117" s="1" t="s">
        <v>1067</v>
      </c>
    </row>
    <row r="28118" spans="1:17" x14ac:dyDescent="0.25">
      <c r="A28118" s="37">
        <v>42612</v>
      </c>
      <c r="B28118" s="4">
        <f t="shared" si="1320"/>
        <v>36</v>
      </c>
      <c r="C28118" s="4">
        <f t="shared" si="1321"/>
        <v>8</v>
      </c>
      <c r="D28118" s="4">
        <f t="shared" si="1322"/>
        <v>2016</v>
      </c>
      <c r="E28118" s="2" t="s">
        <v>65</v>
      </c>
      <c r="F28118" s="2" t="s">
        <v>66</v>
      </c>
      <c r="G28118" s="2"/>
      <c r="H28118" s="1" t="s">
        <v>1052</v>
      </c>
      <c r="I28118" s="8">
        <v>260</v>
      </c>
      <c r="J28118" s="8">
        <v>42</v>
      </c>
      <c r="K28118" s="8">
        <v>136</v>
      </c>
      <c r="L28118" s="8"/>
      <c r="M28118" s="8">
        <v>70</v>
      </c>
      <c r="N28118" s="8">
        <v>12</v>
      </c>
      <c r="O28118" s="8"/>
      <c r="P28118" s="8">
        <v>0</v>
      </c>
    </row>
    <row r="28119" spans="1:17" x14ac:dyDescent="0.25">
      <c r="A28119" s="37">
        <v>42612</v>
      </c>
      <c r="B28119" s="4">
        <f t="shared" ref="B28119:B28167" si="1323">WEEKNUM(A28119)</f>
        <v>36</v>
      </c>
      <c r="C28119" s="4">
        <f t="shared" ref="C28119:C28167" si="1324">MONTH(A28119)</f>
        <v>8</v>
      </c>
      <c r="D28119" s="4">
        <f t="shared" ref="D28119:D28167" si="1325">YEAR(A28119)</f>
        <v>2016</v>
      </c>
      <c r="E28119" s="2" t="s">
        <v>65</v>
      </c>
      <c r="F28119" s="2" t="s">
        <v>68</v>
      </c>
      <c r="G28119" s="2"/>
      <c r="H28119" s="1" t="s">
        <v>1052</v>
      </c>
      <c r="I28119" s="8">
        <v>53</v>
      </c>
      <c r="J28119" s="8"/>
      <c r="K28119" s="8"/>
      <c r="L28119" s="8"/>
      <c r="M28119" s="8"/>
      <c r="N28119" s="8">
        <v>51</v>
      </c>
      <c r="O28119" s="8">
        <v>2</v>
      </c>
      <c r="P28119" s="8">
        <v>0</v>
      </c>
      <c r="Q28119" s="1" t="s">
        <v>1114</v>
      </c>
    </row>
    <row r="28120" spans="1:17" x14ac:dyDescent="0.25">
      <c r="A28120" s="37">
        <v>42612</v>
      </c>
      <c r="B28120" s="4">
        <f t="shared" si="1323"/>
        <v>36</v>
      </c>
      <c r="C28120" s="4">
        <f t="shared" si="1324"/>
        <v>8</v>
      </c>
      <c r="D28120" s="4">
        <f t="shared" si="1325"/>
        <v>2016</v>
      </c>
      <c r="E28120" s="2" t="s">
        <v>65</v>
      </c>
      <c r="F28120" s="2" t="s">
        <v>69</v>
      </c>
      <c r="G28120" s="2"/>
      <c r="H28120" s="1" t="s">
        <v>1052</v>
      </c>
      <c r="I28120" s="8">
        <v>21</v>
      </c>
      <c r="J28120" s="8"/>
      <c r="K28120" s="8"/>
      <c r="L28120" s="8"/>
      <c r="M28120" s="8"/>
      <c r="N28120" s="8"/>
      <c r="O28120" s="8">
        <v>21</v>
      </c>
      <c r="P28120" s="8">
        <v>0</v>
      </c>
    </row>
    <row r="28121" spans="1:17" x14ac:dyDescent="0.25">
      <c r="A28121" s="37">
        <v>42612</v>
      </c>
      <c r="B28121" s="4">
        <f t="shared" si="1323"/>
        <v>36</v>
      </c>
      <c r="C28121" s="4">
        <f t="shared" si="1324"/>
        <v>8</v>
      </c>
      <c r="D28121" s="4">
        <f t="shared" si="1325"/>
        <v>2016</v>
      </c>
      <c r="E28121" s="2" t="s">
        <v>65</v>
      </c>
      <c r="F28121" s="2" t="s">
        <v>70</v>
      </c>
      <c r="G28121" s="2"/>
      <c r="H28121" s="1" t="s">
        <v>1052</v>
      </c>
      <c r="I28121" s="8">
        <v>217</v>
      </c>
      <c r="J28121" s="8">
        <v>20</v>
      </c>
      <c r="K28121" s="8">
        <v>21</v>
      </c>
      <c r="L28121" s="8"/>
      <c r="M28121" s="8">
        <v>80</v>
      </c>
      <c r="N28121" s="8">
        <v>96</v>
      </c>
      <c r="O28121" s="8"/>
      <c r="P28121" s="8">
        <v>0</v>
      </c>
    </row>
    <row r="28122" spans="1:17" x14ac:dyDescent="0.25">
      <c r="A28122" s="37">
        <v>42612</v>
      </c>
      <c r="B28122" s="4">
        <f t="shared" si="1323"/>
        <v>36</v>
      </c>
      <c r="C28122" s="4">
        <f t="shared" si="1324"/>
        <v>8</v>
      </c>
      <c r="D28122" s="4">
        <f t="shared" si="1325"/>
        <v>2016</v>
      </c>
      <c r="E28122" s="2" t="s">
        <v>71</v>
      </c>
      <c r="F28122" s="2" t="s">
        <v>72</v>
      </c>
      <c r="G28122" s="2"/>
      <c r="H28122" s="1" t="s">
        <v>1052</v>
      </c>
      <c r="I28122" s="8">
        <v>215</v>
      </c>
      <c r="J28122" s="8"/>
      <c r="K28122" s="8">
        <v>79</v>
      </c>
      <c r="L28122" s="8"/>
      <c r="M28122" s="8">
        <v>5</v>
      </c>
      <c r="N28122" s="8">
        <v>131</v>
      </c>
      <c r="O28122" s="8"/>
      <c r="P28122" s="8" t="s">
        <v>1877</v>
      </c>
      <c r="Q28122" s="1" t="s">
        <v>1099</v>
      </c>
    </row>
    <row r="28123" spans="1:17" x14ac:dyDescent="0.25">
      <c r="A28123" s="37">
        <v>42612</v>
      </c>
      <c r="B28123" s="4">
        <f t="shared" si="1323"/>
        <v>36</v>
      </c>
      <c r="C28123" s="4">
        <f t="shared" si="1324"/>
        <v>8</v>
      </c>
      <c r="D28123" s="4">
        <f t="shared" si="1325"/>
        <v>2016</v>
      </c>
      <c r="E28123" s="2" t="s">
        <v>71</v>
      </c>
      <c r="F28123" s="2" t="s">
        <v>74</v>
      </c>
      <c r="G28123" s="2"/>
      <c r="H28123" s="1" t="s">
        <v>1052</v>
      </c>
      <c r="I28123" s="8">
        <v>271</v>
      </c>
      <c r="J28123" s="8">
        <v>40</v>
      </c>
      <c r="K28123" s="8">
        <v>95</v>
      </c>
      <c r="L28123" s="8"/>
      <c r="M28123" s="8"/>
      <c r="N28123" s="8">
        <v>136</v>
      </c>
      <c r="O28123" s="8"/>
      <c r="P28123" s="8" t="s">
        <v>1878</v>
      </c>
      <c r="Q28123" s="1" t="s">
        <v>1144</v>
      </c>
    </row>
    <row r="28124" spans="1:17" x14ac:dyDescent="0.25">
      <c r="A28124" s="37">
        <v>42612</v>
      </c>
      <c r="B28124" s="4">
        <f t="shared" si="1323"/>
        <v>36</v>
      </c>
      <c r="C28124" s="4">
        <f t="shared" si="1324"/>
        <v>8</v>
      </c>
      <c r="D28124" s="4">
        <f t="shared" si="1325"/>
        <v>2016</v>
      </c>
      <c r="E28124" s="2" t="s">
        <v>71</v>
      </c>
      <c r="F28124" s="2" t="s">
        <v>75</v>
      </c>
      <c r="G28124" s="2"/>
      <c r="H28124" s="1" t="s">
        <v>1052</v>
      </c>
      <c r="I28124" s="8">
        <v>131</v>
      </c>
      <c r="J28124" s="8">
        <v>3</v>
      </c>
      <c r="K28124" s="8">
        <v>64</v>
      </c>
      <c r="L28124" s="8"/>
      <c r="M28124" s="8">
        <v>4</v>
      </c>
      <c r="N28124" s="8">
        <v>41</v>
      </c>
      <c r="O28124" s="8">
        <v>19</v>
      </c>
      <c r="P28124" s="8" t="s">
        <v>1879</v>
      </c>
      <c r="Q28124" s="1" t="s">
        <v>1122</v>
      </c>
    </row>
    <row r="28125" spans="1:17" x14ac:dyDescent="0.25">
      <c r="A28125" s="37">
        <v>42612</v>
      </c>
      <c r="B28125" s="4">
        <f t="shared" si="1323"/>
        <v>36</v>
      </c>
      <c r="C28125" s="4">
        <f t="shared" si="1324"/>
        <v>8</v>
      </c>
      <c r="D28125" s="4">
        <f t="shared" si="1325"/>
        <v>2016</v>
      </c>
      <c r="E28125" s="2" t="s">
        <v>71</v>
      </c>
      <c r="F28125" s="2" t="s">
        <v>76</v>
      </c>
      <c r="G28125" s="2"/>
      <c r="H28125" s="1" t="s">
        <v>1052</v>
      </c>
      <c r="I28125" s="8">
        <v>144</v>
      </c>
      <c r="J28125" s="8">
        <v>121</v>
      </c>
      <c r="K28125" s="8"/>
      <c r="L28125" s="8"/>
      <c r="M28125" s="8">
        <v>23</v>
      </c>
      <c r="N28125" s="8"/>
      <c r="O28125" s="8"/>
      <c r="P28125" s="8" t="s">
        <v>1880</v>
      </c>
      <c r="Q28125" s="1" t="s">
        <v>1100</v>
      </c>
    </row>
    <row r="28126" spans="1:17" x14ac:dyDescent="0.25">
      <c r="A28126" s="37">
        <v>42612</v>
      </c>
      <c r="B28126" s="4">
        <f t="shared" si="1323"/>
        <v>36</v>
      </c>
      <c r="C28126" s="4">
        <f t="shared" si="1324"/>
        <v>8</v>
      </c>
      <c r="D28126" s="4">
        <f t="shared" si="1325"/>
        <v>2016</v>
      </c>
      <c r="E28126" s="2" t="s">
        <v>71</v>
      </c>
      <c r="F28126" s="2" t="s">
        <v>77</v>
      </c>
      <c r="G28126" s="2"/>
      <c r="H28126" s="1" t="s">
        <v>1052</v>
      </c>
      <c r="I28126" s="8">
        <v>192</v>
      </c>
      <c r="J28126" s="8">
        <v>28</v>
      </c>
      <c r="K28126" s="8">
        <v>125</v>
      </c>
      <c r="L28126" s="8"/>
      <c r="M28126" s="8">
        <v>39</v>
      </c>
      <c r="N28126" s="8"/>
      <c r="O28126" s="8"/>
      <c r="P28126" s="8" t="s">
        <v>1881</v>
      </c>
      <c r="Q28126" s="1" t="s">
        <v>1660</v>
      </c>
    </row>
    <row r="28127" spans="1:17" x14ac:dyDescent="0.25">
      <c r="A28127" s="37">
        <v>42613</v>
      </c>
      <c r="B28127" s="4">
        <f t="shared" si="1323"/>
        <v>36</v>
      </c>
      <c r="C28127" s="4">
        <f t="shared" si="1324"/>
        <v>8</v>
      </c>
      <c r="D28127" s="4">
        <f t="shared" si="1325"/>
        <v>2016</v>
      </c>
      <c r="E28127" s="2" t="s">
        <v>11</v>
      </c>
      <c r="F28127" s="2" t="s">
        <v>12</v>
      </c>
      <c r="G28127" s="2" t="s">
        <v>13</v>
      </c>
      <c r="H28127" s="1" t="s">
        <v>1050</v>
      </c>
      <c r="I28127" s="8">
        <v>320</v>
      </c>
      <c r="J28127" s="8"/>
      <c r="K28127" s="8">
        <v>160</v>
      </c>
      <c r="L28127" s="8"/>
      <c r="M28127" s="8"/>
      <c r="N28127" s="8">
        <v>160</v>
      </c>
      <c r="O28127" s="8"/>
      <c r="P28127" s="8">
        <v>0</v>
      </c>
    </row>
    <row r="28128" spans="1:17" x14ac:dyDescent="0.25">
      <c r="A28128" s="37">
        <v>42613</v>
      </c>
      <c r="B28128" s="4">
        <f t="shared" si="1323"/>
        <v>36</v>
      </c>
      <c r="C28128" s="4">
        <f t="shared" si="1324"/>
        <v>8</v>
      </c>
      <c r="D28128" s="4">
        <f t="shared" si="1325"/>
        <v>2016</v>
      </c>
      <c r="E28128" s="2" t="s">
        <v>11</v>
      </c>
      <c r="F28128" s="2" t="s">
        <v>14</v>
      </c>
      <c r="G28128" s="2" t="s">
        <v>15</v>
      </c>
      <c r="H28128" s="1" t="s">
        <v>1050</v>
      </c>
      <c r="I28128" s="8">
        <v>0</v>
      </c>
      <c r="J28128" s="8"/>
      <c r="K28128" s="8"/>
      <c r="L28128" s="8"/>
      <c r="M28128" s="8"/>
      <c r="N28128" s="8"/>
      <c r="O28128" s="8"/>
      <c r="P28128" s="8">
        <v>0</v>
      </c>
    </row>
    <row r="28129" spans="1:17" x14ac:dyDescent="0.25">
      <c r="A28129" s="37">
        <v>42613</v>
      </c>
      <c r="B28129" s="4">
        <f t="shared" si="1323"/>
        <v>36</v>
      </c>
      <c r="C28129" s="4">
        <f t="shared" si="1324"/>
        <v>8</v>
      </c>
      <c r="D28129" s="4">
        <f t="shared" si="1325"/>
        <v>2016</v>
      </c>
      <c r="E28129" s="2" t="s">
        <v>11</v>
      </c>
      <c r="F28129" s="2" t="s">
        <v>16</v>
      </c>
      <c r="G28129" s="2" t="s">
        <v>15</v>
      </c>
      <c r="H28129" s="1" t="s">
        <v>1050</v>
      </c>
      <c r="I28129" s="8">
        <v>461</v>
      </c>
      <c r="J28129" s="8"/>
      <c r="K28129" s="8">
        <v>31</v>
      </c>
      <c r="L28129" s="8"/>
      <c r="M28129" s="8"/>
      <c r="N28129" s="8">
        <v>430</v>
      </c>
      <c r="O28129" s="8"/>
      <c r="P28129" s="8">
        <v>0</v>
      </c>
    </row>
    <row r="28130" spans="1:17" x14ac:dyDescent="0.25">
      <c r="A28130" s="37">
        <v>42613</v>
      </c>
      <c r="B28130" s="4">
        <f t="shared" si="1323"/>
        <v>36</v>
      </c>
      <c r="C28130" s="4">
        <f t="shared" si="1324"/>
        <v>8</v>
      </c>
      <c r="D28130" s="4">
        <f t="shared" si="1325"/>
        <v>2016</v>
      </c>
      <c r="E28130" s="2" t="s">
        <v>11</v>
      </c>
      <c r="F28130" s="2" t="s">
        <v>17</v>
      </c>
      <c r="G28130" s="2" t="s">
        <v>15</v>
      </c>
      <c r="H28130" s="1" t="s">
        <v>1050</v>
      </c>
      <c r="I28130" s="8">
        <v>106</v>
      </c>
      <c r="J28130" s="8">
        <v>55</v>
      </c>
      <c r="K28130" s="8">
        <v>50</v>
      </c>
      <c r="L28130" s="8"/>
      <c r="M28130" s="8"/>
      <c r="N28130" s="8">
        <v>1</v>
      </c>
      <c r="O28130" s="8"/>
      <c r="P28130" s="8">
        <v>0</v>
      </c>
    </row>
    <row r="28131" spans="1:17" x14ac:dyDescent="0.25">
      <c r="A28131" s="37">
        <v>42613</v>
      </c>
      <c r="B28131" s="4">
        <f t="shared" si="1323"/>
        <v>36</v>
      </c>
      <c r="C28131" s="4">
        <f t="shared" si="1324"/>
        <v>8</v>
      </c>
      <c r="D28131" s="4">
        <f t="shared" si="1325"/>
        <v>2016</v>
      </c>
      <c r="E28131" s="2" t="s">
        <v>11</v>
      </c>
      <c r="F28131" s="2" t="s">
        <v>18</v>
      </c>
      <c r="G28131" s="2" t="s">
        <v>19</v>
      </c>
      <c r="H28131" s="1" t="s">
        <v>1050</v>
      </c>
      <c r="I28131" s="8">
        <v>280</v>
      </c>
      <c r="J28131" s="8"/>
      <c r="K28131" s="8">
        <v>180</v>
      </c>
      <c r="L28131" s="8"/>
      <c r="M28131" s="8"/>
      <c r="N28131" s="8">
        <v>100</v>
      </c>
      <c r="O28131" s="8"/>
      <c r="P28131" s="8">
        <v>0</v>
      </c>
    </row>
    <row r="28132" spans="1:17" x14ac:dyDescent="0.25">
      <c r="A28132" s="37">
        <v>42613</v>
      </c>
      <c r="B28132" s="4">
        <f t="shared" si="1323"/>
        <v>36</v>
      </c>
      <c r="C28132" s="4">
        <f t="shared" si="1324"/>
        <v>8</v>
      </c>
      <c r="D28132" s="4">
        <f t="shared" si="1325"/>
        <v>2016</v>
      </c>
      <c r="E28132" s="2" t="s">
        <v>11</v>
      </c>
      <c r="F28132" s="2" t="s">
        <v>20</v>
      </c>
      <c r="G28132" s="2" t="s">
        <v>19</v>
      </c>
      <c r="H28132" s="1" t="s">
        <v>1050</v>
      </c>
      <c r="I28132" s="8">
        <v>106</v>
      </c>
      <c r="J28132" s="8"/>
      <c r="K28132" s="8">
        <v>82</v>
      </c>
      <c r="L28132" s="8">
        <v>24</v>
      </c>
      <c r="M28132" s="8"/>
      <c r="N28132" s="8"/>
      <c r="O28132" s="8"/>
      <c r="P28132" s="8">
        <v>0</v>
      </c>
    </row>
    <row r="28133" spans="1:17" x14ac:dyDescent="0.25">
      <c r="A28133" s="37">
        <v>42613</v>
      </c>
      <c r="B28133" s="4">
        <f t="shared" si="1323"/>
        <v>36</v>
      </c>
      <c r="C28133" s="4">
        <f t="shared" si="1324"/>
        <v>8</v>
      </c>
      <c r="D28133" s="4">
        <f t="shared" si="1325"/>
        <v>2016</v>
      </c>
      <c r="E28133" s="2" t="s">
        <v>11</v>
      </c>
      <c r="F28133" s="2" t="s">
        <v>21</v>
      </c>
      <c r="G28133" s="2" t="s">
        <v>19</v>
      </c>
      <c r="H28133" s="1" t="s">
        <v>1050</v>
      </c>
      <c r="I28133" s="8">
        <v>100</v>
      </c>
      <c r="J28133" s="8"/>
      <c r="K28133" s="8"/>
      <c r="L28133" s="8"/>
      <c r="M28133" s="8"/>
      <c r="N28133" s="8">
        <v>100</v>
      </c>
      <c r="O28133" s="8"/>
      <c r="P28133" s="8">
        <v>0</v>
      </c>
    </row>
    <row r="28134" spans="1:17" x14ac:dyDescent="0.25">
      <c r="A28134" s="37">
        <v>42613</v>
      </c>
      <c r="B28134" s="4">
        <f t="shared" si="1323"/>
        <v>36</v>
      </c>
      <c r="C28134" s="4">
        <f t="shared" si="1324"/>
        <v>8</v>
      </c>
      <c r="D28134" s="4">
        <f t="shared" si="1325"/>
        <v>2016</v>
      </c>
      <c r="E28134" s="2" t="s">
        <v>11</v>
      </c>
      <c r="F28134" s="2" t="s">
        <v>22</v>
      </c>
      <c r="G28134" s="2" t="s">
        <v>19</v>
      </c>
      <c r="H28134" s="1" t="s">
        <v>1050</v>
      </c>
      <c r="I28134" s="8">
        <v>470</v>
      </c>
      <c r="J28134" s="8">
        <v>60</v>
      </c>
      <c r="K28134" s="8">
        <v>160</v>
      </c>
      <c r="L28134" s="8"/>
      <c r="M28134" s="8"/>
      <c r="N28134" s="8">
        <v>250</v>
      </c>
      <c r="O28134" s="8"/>
      <c r="P28134" s="8">
        <v>0</v>
      </c>
    </row>
    <row r="28135" spans="1:17" x14ac:dyDescent="0.25">
      <c r="A28135" s="37">
        <v>42613</v>
      </c>
      <c r="B28135" s="4">
        <f t="shared" si="1323"/>
        <v>36</v>
      </c>
      <c r="C28135" s="4">
        <f t="shared" si="1324"/>
        <v>8</v>
      </c>
      <c r="D28135" s="4">
        <f t="shared" si="1325"/>
        <v>2016</v>
      </c>
      <c r="E28135" s="2" t="s">
        <v>11</v>
      </c>
      <c r="F28135" s="2" t="s">
        <v>23</v>
      </c>
      <c r="G28135" s="2" t="s">
        <v>19</v>
      </c>
      <c r="H28135" s="1" t="s">
        <v>1050</v>
      </c>
      <c r="I28135" s="8">
        <v>272</v>
      </c>
      <c r="J28135" s="8"/>
      <c r="K28135" s="8">
        <v>2</v>
      </c>
      <c r="L28135" s="8"/>
      <c r="M28135" s="8"/>
      <c r="N28135" s="8">
        <v>270</v>
      </c>
      <c r="O28135" s="8"/>
      <c r="P28135" s="8">
        <v>0</v>
      </c>
    </row>
    <row r="28136" spans="1:17" x14ac:dyDescent="0.25">
      <c r="A28136" s="37">
        <v>42613</v>
      </c>
      <c r="B28136" s="4">
        <f t="shared" si="1323"/>
        <v>36</v>
      </c>
      <c r="C28136" s="4">
        <f t="shared" si="1324"/>
        <v>8</v>
      </c>
      <c r="D28136" s="4">
        <f t="shared" si="1325"/>
        <v>2016</v>
      </c>
      <c r="E28136" s="2" t="s">
        <v>11</v>
      </c>
      <c r="F28136" s="2" t="s">
        <v>24</v>
      </c>
      <c r="G28136" s="2" t="s">
        <v>19</v>
      </c>
      <c r="H28136" s="1" t="s">
        <v>1050</v>
      </c>
      <c r="I28136" s="8">
        <v>224</v>
      </c>
      <c r="J28136" s="8"/>
      <c r="K28136" s="8">
        <v>70</v>
      </c>
      <c r="L28136" s="8"/>
      <c r="M28136" s="8"/>
      <c r="N28136" s="8">
        <v>154</v>
      </c>
      <c r="O28136" s="8"/>
      <c r="P28136" s="8">
        <v>0</v>
      </c>
    </row>
    <row r="28137" spans="1:17" x14ac:dyDescent="0.25">
      <c r="A28137" s="37">
        <v>42613</v>
      </c>
      <c r="B28137" s="4">
        <f t="shared" si="1323"/>
        <v>36</v>
      </c>
      <c r="C28137" s="4">
        <f t="shared" si="1324"/>
        <v>8</v>
      </c>
      <c r="D28137" s="4">
        <f t="shared" si="1325"/>
        <v>2016</v>
      </c>
      <c r="E28137" s="2" t="s">
        <v>11</v>
      </c>
      <c r="F28137" s="2" t="s">
        <v>1401</v>
      </c>
      <c r="G28137" s="2" t="s">
        <v>26</v>
      </c>
      <c r="H28137" s="1" t="s">
        <v>1050</v>
      </c>
      <c r="I28137" s="8">
        <v>407</v>
      </c>
      <c r="J28137" s="8"/>
      <c r="K28137" s="8">
        <v>277</v>
      </c>
      <c r="L28137" s="8"/>
      <c r="M28137" s="8"/>
      <c r="N28137" s="8">
        <v>130</v>
      </c>
      <c r="O28137" s="8"/>
      <c r="P28137" s="8">
        <v>0</v>
      </c>
    </row>
    <row r="28138" spans="1:17" x14ac:dyDescent="0.25">
      <c r="A28138" s="37">
        <v>42613</v>
      </c>
      <c r="B28138" s="4">
        <f t="shared" si="1323"/>
        <v>36</v>
      </c>
      <c r="C28138" s="4">
        <f t="shared" si="1324"/>
        <v>8</v>
      </c>
      <c r="D28138" s="4">
        <f t="shared" si="1325"/>
        <v>2016</v>
      </c>
      <c r="E28138" s="2" t="s">
        <v>11</v>
      </c>
      <c r="F28138" s="2" t="s">
        <v>28</v>
      </c>
      <c r="G28138" s="2" t="s">
        <v>26</v>
      </c>
      <c r="H28138" s="1" t="s">
        <v>1050</v>
      </c>
      <c r="I28138" s="8">
        <v>250</v>
      </c>
      <c r="J28138" s="8"/>
      <c r="K28138" s="8"/>
      <c r="L28138" s="8"/>
      <c r="M28138" s="8"/>
      <c r="N28138" s="8">
        <v>250</v>
      </c>
      <c r="O28138" s="8"/>
      <c r="P28138" s="8">
        <v>0</v>
      </c>
    </row>
    <row r="28139" spans="1:17" x14ac:dyDescent="0.25">
      <c r="A28139" s="37">
        <v>42613</v>
      </c>
      <c r="B28139" s="4">
        <f t="shared" si="1323"/>
        <v>36</v>
      </c>
      <c r="C28139" s="4">
        <f t="shared" si="1324"/>
        <v>8</v>
      </c>
      <c r="D28139" s="4">
        <f t="shared" si="1325"/>
        <v>2016</v>
      </c>
      <c r="E28139" s="2" t="s">
        <v>11</v>
      </c>
      <c r="F28139" s="2" t="s">
        <v>27</v>
      </c>
      <c r="G28139" s="2" t="s">
        <v>26</v>
      </c>
      <c r="H28139" s="1" t="s">
        <v>1050</v>
      </c>
      <c r="I28139" s="8">
        <v>135</v>
      </c>
      <c r="J28139" s="8"/>
      <c r="K28139" s="8">
        <v>50</v>
      </c>
      <c r="L28139" s="8"/>
      <c r="M28139" s="8"/>
      <c r="N28139" s="8">
        <v>85</v>
      </c>
      <c r="O28139" s="8"/>
      <c r="P28139" s="8">
        <v>0</v>
      </c>
    </row>
    <row r="28140" spans="1:17" x14ac:dyDescent="0.25">
      <c r="A28140" s="37">
        <v>42613</v>
      </c>
      <c r="B28140" s="4">
        <f t="shared" si="1323"/>
        <v>36</v>
      </c>
      <c r="C28140" s="4">
        <f t="shared" si="1324"/>
        <v>8</v>
      </c>
      <c r="D28140" s="4">
        <f t="shared" si="1325"/>
        <v>2016</v>
      </c>
      <c r="E28140" s="2" t="s">
        <v>11</v>
      </c>
      <c r="F28140" s="2" t="s">
        <v>29</v>
      </c>
      <c r="G28140" s="2" t="s">
        <v>30</v>
      </c>
      <c r="H28140" s="1" t="s">
        <v>1051</v>
      </c>
      <c r="I28140" s="8">
        <v>0</v>
      </c>
      <c r="J28140" s="8"/>
      <c r="K28140" s="8"/>
      <c r="L28140" s="8"/>
      <c r="M28140" s="8"/>
      <c r="N28140" s="8"/>
      <c r="O28140" s="8"/>
      <c r="P28140" s="8">
        <v>0</v>
      </c>
      <c r="Q28140" s="1" t="s">
        <v>1851</v>
      </c>
    </row>
    <row r="28141" spans="1:17" x14ac:dyDescent="0.25">
      <c r="A28141" s="37">
        <v>42613</v>
      </c>
      <c r="B28141" s="4">
        <f t="shared" si="1323"/>
        <v>36</v>
      </c>
      <c r="C28141" s="4">
        <f t="shared" si="1324"/>
        <v>8</v>
      </c>
      <c r="D28141" s="4">
        <f t="shared" si="1325"/>
        <v>2016</v>
      </c>
      <c r="E28141" s="2" t="s">
        <v>11</v>
      </c>
      <c r="F28141" s="2" t="s">
        <v>33</v>
      </c>
      <c r="G28141" s="2" t="s">
        <v>32</v>
      </c>
      <c r="H28141" s="1" t="s">
        <v>1051</v>
      </c>
      <c r="I28141" s="8">
        <v>19</v>
      </c>
      <c r="J28141" s="8"/>
      <c r="K28141" s="8">
        <v>18</v>
      </c>
      <c r="L28141" s="8"/>
      <c r="M28141" s="8"/>
      <c r="N28141" s="8">
        <v>1</v>
      </c>
      <c r="O28141" s="8"/>
      <c r="P28141" s="8">
        <v>0</v>
      </c>
      <c r="Q28141" s="1" t="s">
        <v>1882</v>
      </c>
    </row>
    <row r="28142" spans="1:17" x14ac:dyDescent="0.25">
      <c r="A28142" s="37">
        <v>42613</v>
      </c>
      <c r="B28142" s="4">
        <f t="shared" si="1323"/>
        <v>36</v>
      </c>
      <c r="C28142" s="4">
        <f t="shared" si="1324"/>
        <v>8</v>
      </c>
      <c r="D28142" s="4">
        <f t="shared" si="1325"/>
        <v>2016</v>
      </c>
      <c r="E28142" s="2" t="s">
        <v>11</v>
      </c>
      <c r="F28142" s="2" t="s">
        <v>34</v>
      </c>
      <c r="G28142" s="2" t="s">
        <v>35</v>
      </c>
      <c r="H28142" s="1" t="s">
        <v>1051</v>
      </c>
      <c r="I28142" s="8">
        <v>245</v>
      </c>
      <c r="J28142" s="8">
        <v>60</v>
      </c>
      <c r="K28142" s="8">
        <v>45</v>
      </c>
      <c r="L28142" s="8"/>
      <c r="M28142" s="8">
        <v>20</v>
      </c>
      <c r="N28142" s="8">
        <v>120</v>
      </c>
      <c r="O28142" s="8"/>
      <c r="P28142" s="8">
        <v>0</v>
      </c>
      <c r="Q28142" s="1" t="s">
        <v>1883</v>
      </c>
    </row>
    <row r="28143" spans="1:17" x14ac:dyDescent="0.25">
      <c r="A28143" s="37">
        <v>42613</v>
      </c>
      <c r="B28143" s="4">
        <f t="shared" si="1323"/>
        <v>36</v>
      </c>
      <c r="C28143" s="4">
        <f t="shared" si="1324"/>
        <v>8</v>
      </c>
      <c r="D28143" s="4">
        <f t="shared" si="1325"/>
        <v>2016</v>
      </c>
      <c r="E28143" s="2" t="s">
        <v>11</v>
      </c>
      <c r="F28143" s="2" t="s">
        <v>27</v>
      </c>
      <c r="G28143" s="2" t="s">
        <v>36</v>
      </c>
      <c r="H28143" s="1" t="s">
        <v>1051</v>
      </c>
      <c r="I28143" s="8">
        <v>300</v>
      </c>
      <c r="J28143" s="8"/>
      <c r="K28143" s="8">
        <v>50</v>
      </c>
      <c r="L28143" s="8"/>
      <c r="M28143" s="8"/>
      <c r="N28143" s="8">
        <v>250</v>
      </c>
      <c r="O28143" s="8"/>
      <c r="P28143" s="8">
        <v>0</v>
      </c>
      <c r="Q28143" s="1" t="s">
        <v>1884</v>
      </c>
    </row>
    <row r="28144" spans="1:17" x14ac:dyDescent="0.25">
      <c r="A28144" s="37">
        <v>42613</v>
      </c>
      <c r="B28144" s="4">
        <f t="shared" si="1323"/>
        <v>36</v>
      </c>
      <c r="C28144" s="4">
        <f t="shared" si="1324"/>
        <v>8</v>
      </c>
      <c r="D28144" s="4">
        <f t="shared" si="1325"/>
        <v>2016</v>
      </c>
      <c r="E28144" s="2" t="s">
        <v>11</v>
      </c>
      <c r="F28144" s="2" t="s">
        <v>37</v>
      </c>
      <c r="G28144" s="2" t="s">
        <v>38</v>
      </c>
      <c r="H28144" s="1" t="s">
        <v>1051</v>
      </c>
      <c r="I28144" s="8">
        <v>115</v>
      </c>
      <c r="J28144" s="8"/>
      <c r="K28144" s="8">
        <v>85</v>
      </c>
      <c r="L28144" s="8"/>
      <c r="M28144" s="8"/>
      <c r="N28144" s="8">
        <v>30</v>
      </c>
      <c r="O28144" s="8"/>
      <c r="P28144" s="8">
        <v>0</v>
      </c>
    </row>
    <row r="28145" spans="1:17" x14ac:dyDescent="0.25">
      <c r="A28145" s="37">
        <v>42613</v>
      </c>
      <c r="B28145" s="4">
        <f t="shared" si="1323"/>
        <v>36</v>
      </c>
      <c r="C28145" s="4">
        <f t="shared" si="1324"/>
        <v>8</v>
      </c>
      <c r="D28145" s="4">
        <f t="shared" si="1325"/>
        <v>2016</v>
      </c>
      <c r="E28145" s="2" t="s">
        <v>40</v>
      </c>
      <c r="F28145" s="2" t="s">
        <v>41</v>
      </c>
      <c r="G28145" s="2" t="s">
        <v>42</v>
      </c>
      <c r="H28145" s="1" t="s">
        <v>1052</v>
      </c>
      <c r="I28145" s="8">
        <v>0</v>
      </c>
      <c r="J28145" s="8"/>
      <c r="K28145" s="8"/>
      <c r="L28145" s="8"/>
      <c r="M28145" s="8"/>
      <c r="N28145" s="8"/>
      <c r="O28145" s="8"/>
      <c r="P28145" s="8">
        <v>0</v>
      </c>
      <c r="Q28145" s="1" t="s">
        <v>1067</v>
      </c>
    </row>
    <row r="28146" spans="1:17" x14ac:dyDescent="0.25">
      <c r="A28146" s="37">
        <v>42613</v>
      </c>
      <c r="B28146" s="4">
        <f t="shared" si="1323"/>
        <v>36</v>
      </c>
      <c r="C28146" s="4">
        <f t="shared" si="1324"/>
        <v>8</v>
      </c>
      <c r="D28146" s="4">
        <f t="shared" si="1325"/>
        <v>2016</v>
      </c>
      <c r="E28146" s="2" t="s">
        <v>40</v>
      </c>
      <c r="F28146" s="2" t="s">
        <v>41</v>
      </c>
      <c r="G28146" s="2" t="s">
        <v>43</v>
      </c>
      <c r="H28146" s="1" t="s">
        <v>1052</v>
      </c>
      <c r="I28146" s="8">
        <v>0</v>
      </c>
      <c r="J28146" s="8"/>
      <c r="K28146" s="8"/>
      <c r="L28146" s="8"/>
      <c r="M28146" s="8"/>
      <c r="N28146" s="8"/>
      <c r="O28146" s="8"/>
      <c r="P28146" s="8">
        <v>0</v>
      </c>
      <c r="Q28146" s="1" t="s">
        <v>1067</v>
      </c>
    </row>
    <row r="28147" spans="1:17" x14ac:dyDescent="0.25">
      <c r="A28147" s="37">
        <v>42613</v>
      </c>
      <c r="B28147" s="4">
        <f t="shared" si="1323"/>
        <v>36</v>
      </c>
      <c r="C28147" s="4">
        <f t="shared" si="1324"/>
        <v>8</v>
      </c>
      <c r="D28147" s="4">
        <f t="shared" si="1325"/>
        <v>2016</v>
      </c>
      <c r="E28147" s="2" t="s">
        <v>40</v>
      </c>
      <c r="F28147" s="2" t="s">
        <v>44</v>
      </c>
      <c r="G28147" s="2" t="s">
        <v>45</v>
      </c>
      <c r="H28147" s="1" t="s">
        <v>1052</v>
      </c>
      <c r="I28147" s="8">
        <v>8</v>
      </c>
      <c r="J28147" s="8">
        <v>8</v>
      </c>
      <c r="K28147" s="8"/>
      <c r="L28147" s="8"/>
      <c r="M28147" s="8"/>
      <c r="N28147" s="8"/>
      <c r="O28147" s="8"/>
      <c r="P28147" s="8">
        <v>0</v>
      </c>
    </row>
    <row r="28148" spans="1:17" x14ac:dyDescent="0.25">
      <c r="A28148" s="37">
        <v>42613</v>
      </c>
      <c r="B28148" s="4">
        <f t="shared" si="1323"/>
        <v>36</v>
      </c>
      <c r="C28148" s="4">
        <f t="shared" si="1324"/>
        <v>8</v>
      </c>
      <c r="D28148" s="4">
        <f t="shared" si="1325"/>
        <v>2016</v>
      </c>
      <c r="E28148" s="2" t="s">
        <v>40</v>
      </c>
      <c r="F28148" s="2" t="s">
        <v>46</v>
      </c>
      <c r="G28148" s="2" t="s">
        <v>47</v>
      </c>
      <c r="H28148" s="1" t="s">
        <v>1052</v>
      </c>
      <c r="I28148" s="8">
        <v>2</v>
      </c>
      <c r="J28148" s="8">
        <v>2</v>
      </c>
      <c r="K28148" s="8"/>
      <c r="L28148" s="8"/>
      <c r="M28148" s="8"/>
      <c r="N28148" s="8"/>
      <c r="O28148" s="8"/>
      <c r="P28148" s="8">
        <v>0</v>
      </c>
    </row>
    <row r="28149" spans="1:17" x14ac:dyDescent="0.25">
      <c r="A28149" s="37">
        <v>42613</v>
      </c>
      <c r="B28149" s="4">
        <f t="shared" si="1323"/>
        <v>36</v>
      </c>
      <c r="C28149" s="4">
        <f t="shared" si="1324"/>
        <v>8</v>
      </c>
      <c r="D28149" s="4">
        <f t="shared" si="1325"/>
        <v>2016</v>
      </c>
      <c r="E28149" s="2" t="s">
        <v>40</v>
      </c>
      <c r="F28149" s="2" t="s">
        <v>48</v>
      </c>
      <c r="G28149" s="2" t="s">
        <v>49</v>
      </c>
      <c r="H28149" s="1" t="s">
        <v>1052</v>
      </c>
      <c r="I28149" s="8">
        <v>23</v>
      </c>
      <c r="J28149" s="8">
        <v>23</v>
      </c>
      <c r="K28149" s="8"/>
      <c r="L28149" s="8"/>
      <c r="M28149" s="8"/>
      <c r="N28149" s="8"/>
      <c r="O28149" s="8"/>
      <c r="P28149" s="8">
        <v>0</v>
      </c>
    </row>
    <row r="28150" spans="1:17" x14ac:dyDescent="0.25">
      <c r="A28150" s="37">
        <v>42613</v>
      </c>
      <c r="B28150" s="4">
        <f t="shared" si="1323"/>
        <v>36</v>
      </c>
      <c r="C28150" s="4">
        <f t="shared" si="1324"/>
        <v>8</v>
      </c>
      <c r="D28150" s="4">
        <f t="shared" si="1325"/>
        <v>2016</v>
      </c>
      <c r="E28150" s="2" t="s">
        <v>40</v>
      </c>
      <c r="F28150" s="2" t="s">
        <v>48</v>
      </c>
      <c r="G28150" s="2" t="s">
        <v>50</v>
      </c>
      <c r="H28150" s="1" t="s">
        <v>1052</v>
      </c>
      <c r="I28150" s="8">
        <v>0</v>
      </c>
      <c r="J28150" s="8"/>
      <c r="K28150" s="8"/>
      <c r="L28150" s="8"/>
      <c r="M28150" s="8"/>
      <c r="N28150" s="8"/>
      <c r="O28150" s="8"/>
      <c r="P28150" s="8">
        <v>0</v>
      </c>
      <c r="Q28150" s="1" t="s">
        <v>1067</v>
      </c>
    </row>
    <row r="28151" spans="1:17" x14ac:dyDescent="0.25">
      <c r="A28151" s="37">
        <v>42613</v>
      </c>
      <c r="B28151" s="4">
        <f t="shared" si="1323"/>
        <v>36</v>
      </c>
      <c r="C28151" s="4">
        <f t="shared" si="1324"/>
        <v>8</v>
      </c>
      <c r="D28151" s="4">
        <f t="shared" si="1325"/>
        <v>2016</v>
      </c>
      <c r="E28151" s="2" t="s">
        <v>40</v>
      </c>
      <c r="F28151" s="2" t="s">
        <v>48</v>
      </c>
      <c r="G28151" s="2" t="s">
        <v>51</v>
      </c>
      <c r="H28151" s="1" t="s">
        <v>1052</v>
      </c>
      <c r="I28151" s="8">
        <v>15</v>
      </c>
      <c r="J28151" s="8">
        <v>15</v>
      </c>
      <c r="K28151" s="8"/>
      <c r="L28151" s="8"/>
      <c r="M28151" s="8"/>
      <c r="N28151" s="8"/>
      <c r="O28151" s="8"/>
      <c r="P28151" s="8">
        <v>0</v>
      </c>
    </row>
    <row r="28152" spans="1:17" x14ac:dyDescent="0.25">
      <c r="A28152" s="37">
        <v>42613</v>
      </c>
      <c r="B28152" s="4">
        <f t="shared" si="1323"/>
        <v>36</v>
      </c>
      <c r="C28152" s="4">
        <f t="shared" si="1324"/>
        <v>8</v>
      </c>
      <c r="D28152" s="4">
        <f t="shared" si="1325"/>
        <v>2016</v>
      </c>
      <c r="E28152" s="2" t="s">
        <v>40</v>
      </c>
      <c r="F28152" s="2" t="s">
        <v>52</v>
      </c>
      <c r="G28152" s="2" t="s">
        <v>1059</v>
      </c>
      <c r="H28152" s="1" t="s">
        <v>1052</v>
      </c>
      <c r="I28152" s="8">
        <v>16</v>
      </c>
      <c r="J28152" s="8">
        <v>16</v>
      </c>
      <c r="K28152" s="8"/>
      <c r="L28152" s="8"/>
      <c r="M28152" s="8"/>
      <c r="N28152" s="8"/>
      <c r="O28152" s="8"/>
      <c r="P28152" s="8">
        <v>0</v>
      </c>
    </row>
    <row r="28153" spans="1:17" x14ac:dyDescent="0.25">
      <c r="A28153" s="37">
        <v>42613</v>
      </c>
      <c r="B28153" s="4">
        <f t="shared" si="1323"/>
        <v>36</v>
      </c>
      <c r="C28153" s="4">
        <f t="shared" si="1324"/>
        <v>8</v>
      </c>
      <c r="D28153" s="4">
        <f t="shared" si="1325"/>
        <v>2016</v>
      </c>
      <c r="E28153" s="2" t="s">
        <v>40</v>
      </c>
      <c r="F28153" s="2" t="s">
        <v>1401</v>
      </c>
      <c r="G28153" s="2" t="s">
        <v>56</v>
      </c>
      <c r="H28153" s="1" t="s">
        <v>1052</v>
      </c>
      <c r="I28153" s="8">
        <v>0</v>
      </c>
      <c r="J28153" s="8"/>
      <c r="K28153" s="8"/>
      <c r="L28153" s="8"/>
      <c r="M28153" s="8"/>
      <c r="N28153" s="8"/>
      <c r="O28153" s="8"/>
      <c r="P28153" s="8">
        <v>0</v>
      </c>
    </row>
    <row r="28154" spans="1:17" x14ac:dyDescent="0.25">
      <c r="A28154" s="37">
        <v>42613</v>
      </c>
      <c r="B28154" s="4">
        <f t="shared" si="1323"/>
        <v>36</v>
      </c>
      <c r="C28154" s="4">
        <f t="shared" si="1324"/>
        <v>8</v>
      </c>
      <c r="D28154" s="4">
        <f t="shared" si="1325"/>
        <v>2016</v>
      </c>
      <c r="E28154" s="2" t="s">
        <v>40</v>
      </c>
      <c r="F28154" s="2" t="s">
        <v>57</v>
      </c>
      <c r="G28154" s="2" t="s">
        <v>58</v>
      </c>
      <c r="H28154" s="1" t="s">
        <v>1052</v>
      </c>
      <c r="I28154" s="8">
        <v>0</v>
      </c>
      <c r="J28154" s="8"/>
      <c r="K28154" s="8"/>
      <c r="L28154" s="8"/>
      <c r="M28154" s="8"/>
      <c r="N28154" s="8"/>
      <c r="O28154" s="8"/>
      <c r="P28154" s="8">
        <v>0</v>
      </c>
      <c r="Q28154" s="1" t="s">
        <v>1067</v>
      </c>
    </row>
    <row r="28155" spans="1:17" x14ac:dyDescent="0.25">
      <c r="A28155" s="37">
        <v>42613</v>
      </c>
      <c r="B28155" s="4">
        <f t="shared" si="1323"/>
        <v>36</v>
      </c>
      <c r="C28155" s="4">
        <f t="shared" si="1324"/>
        <v>8</v>
      </c>
      <c r="D28155" s="4">
        <f t="shared" si="1325"/>
        <v>2016</v>
      </c>
      <c r="E28155" s="2" t="s">
        <v>40</v>
      </c>
      <c r="F28155" s="2" t="s">
        <v>1060</v>
      </c>
      <c r="G28155" s="2" t="s">
        <v>60</v>
      </c>
      <c r="H28155" s="1" t="s">
        <v>1052</v>
      </c>
      <c r="I28155" s="8">
        <v>1</v>
      </c>
      <c r="J28155" s="8"/>
      <c r="K28155" s="8">
        <v>1</v>
      </c>
      <c r="L28155" s="8"/>
      <c r="M28155" s="8"/>
      <c r="N28155" s="8"/>
      <c r="O28155" s="8"/>
      <c r="P28155" s="8">
        <v>0</v>
      </c>
    </row>
    <row r="28156" spans="1:17" x14ac:dyDescent="0.25">
      <c r="A28156" s="37">
        <v>42613</v>
      </c>
      <c r="B28156" s="4">
        <f t="shared" si="1323"/>
        <v>36</v>
      </c>
      <c r="C28156" s="4">
        <f t="shared" si="1324"/>
        <v>8</v>
      </c>
      <c r="D28156" s="4">
        <f t="shared" si="1325"/>
        <v>2016</v>
      </c>
      <c r="E28156" s="2" t="s">
        <v>40</v>
      </c>
      <c r="F28156" s="2" t="s">
        <v>61</v>
      </c>
      <c r="G28156" s="2" t="s">
        <v>62</v>
      </c>
      <c r="H28156" s="1" t="s">
        <v>1052</v>
      </c>
      <c r="I28156" s="8">
        <v>35</v>
      </c>
      <c r="J28156" s="8"/>
      <c r="K28156" s="8">
        <v>28</v>
      </c>
      <c r="L28156" s="8"/>
      <c r="M28156" s="8"/>
      <c r="N28156" s="8">
        <v>7</v>
      </c>
      <c r="O28156" s="8"/>
      <c r="P28156" s="8">
        <v>0</v>
      </c>
    </row>
    <row r="28157" spans="1:17" x14ac:dyDescent="0.25">
      <c r="A28157" s="37">
        <v>42613</v>
      </c>
      <c r="B28157" s="4">
        <f t="shared" si="1323"/>
        <v>36</v>
      </c>
      <c r="C28157" s="4">
        <f t="shared" si="1324"/>
        <v>8</v>
      </c>
      <c r="D28157" s="4">
        <f t="shared" si="1325"/>
        <v>2016</v>
      </c>
      <c r="E28157" s="2" t="s">
        <v>40</v>
      </c>
      <c r="F28157" s="2" t="s">
        <v>1061</v>
      </c>
      <c r="G28157" s="2" t="s">
        <v>64</v>
      </c>
      <c r="H28157" s="1" t="s">
        <v>1052</v>
      </c>
      <c r="I28157" s="8">
        <v>35</v>
      </c>
      <c r="J28157" s="8"/>
      <c r="K28157" s="8">
        <v>35</v>
      </c>
      <c r="L28157" s="8"/>
      <c r="M28157" s="8"/>
      <c r="N28157" s="8"/>
      <c r="O28157" s="8"/>
      <c r="P28157" s="8">
        <v>0</v>
      </c>
    </row>
    <row r="28158" spans="1:17" x14ac:dyDescent="0.25">
      <c r="A28158" s="37">
        <v>42613</v>
      </c>
      <c r="B28158" s="4">
        <f t="shared" si="1323"/>
        <v>36</v>
      </c>
      <c r="C28158" s="4">
        <f t="shared" si="1324"/>
        <v>8</v>
      </c>
      <c r="D28158" s="4">
        <f t="shared" si="1325"/>
        <v>2016</v>
      </c>
      <c r="E28158" s="2" t="s">
        <v>40</v>
      </c>
      <c r="F28158" s="2" t="s">
        <v>1062</v>
      </c>
      <c r="G28158" s="2" t="s">
        <v>1063</v>
      </c>
      <c r="H28158" s="1" t="s">
        <v>1052</v>
      </c>
      <c r="I28158" s="8">
        <v>0</v>
      </c>
      <c r="J28158" s="8"/>
      <c r="K28158" s="8"/>
      <c r="L28158" s="8"/>
      <c r="M28158" s="8"/>
      <c r="N28158" s="8"/>
      <c r="O28158" s="8"/>
      <c r="P28158" s="8">
        <v>0</v>
      </c>
      <c r="Q28158" s="1" t="s">
        <v>1067</v>
      </c>
    </row>
    <row r="28159" spans="1:17" x14ac:dyDescent="0.25">
      <c r="A28159" s="37">
        <v>42613</v>
      </c>
      <c r="B28159" s="4">
        <f t="shared" si="1323"/>
        <v>36</v>
      </c>
      <c r="C28159" s="4">
        <f t="shared" si="1324"/>
        <v>8</v>
      </c>
      <c r="D28159" s="4">
        <f t="shared" si="1325"/>
        <v>2016</v>
      </c>
      <c r="E28159" s="2" t="s">
        <v>65</v>
      </c>
      <c r="F28159" s="2" t="s">
        <v>66</v>
      </c>
      <c r="G28159" s="2"/>
      <c r="H28159" s="1" t="s">
        <v>1052</v>
      </c>
      <c r="I28159" s="8">
        <v>328</v>
      </c>
      <c r="J28159" s="8">
        <v>83</v>
      </c>
      <c r="K28159" s="8">
        <v>159</v>
      </c>
      <c r="L28159" s="8"/>
      <c r="M28159" s="8">
        <v>72</v>
      </c>
      <c r="N28159" s="8">
        <v>14</v>
      </c>
      <c r="O28159" s="8"/>
      <c r="P28159" s="8">
        <v>0</v>
      </c>
    </row>
    <row r="28160" spans="1:17" x14ac:dyDescent="0.25">
      <c r="A28160" s="37">
        <v>42613</v>
      </c>
      <c r="B28160" s="4">
        <f t="shared" si="1323"/>
        <v>36</v>
      </c>
      <c r="C28160" s="4">
        <f t="shared" si="1324"/>
        <v>8</v>
      </c>
      <c r="D28160" s="4">
        <f t="shared" si="1325"/>
        <v>2016</v>
      </c>
      <c r="E28160" s="2" t="s">
        <v>65</v>
      </c>
      <c r="F28160" s="2" t="s">
        <v>68</v>
      </c>
      <c r="G28160" s="2"/>
      <c r="H28160" s="1" t="s">
        <v>1052</v>
      </c>
      <c r="I28160" s="8">
        <v>93</v>
      </c>
      <c r="J28160" s="8"/>
      <c r="K28160" s="8"/>
      <c r="L28160" s="8"/>
      <c r="M28160" s="8"/>
      <c r="N28160" s="8">
        <v>90</v>
      </c>
      <c r="O28160" s="8">
        <v>3</v>
      </c>
      <c r="P28160" s="8">
        <v>0</v>
      </c>
      <c r="Q28160" s="1" t="s">
        <v>1194</v>
      </c>
    </row>
    <row r="28161" spans="1:17" x14ac:dyDescent="0.25">
      <c r="A28161" s="37">
        <v>42613</v>
      </c>
      <c r="B28161" s="4">
        <f t="shared" si="1323"/>
        <v>36</v>
      </c>
      <c r="C28161" s="4">
        <f t="shared" si="1324"/>
        <v>8</v>
      </c>
      <c r="D28161" s="4">
        <f t="shared" si="1325"/>
        <v>2016</v>
      </c>
      <c r="E28161" s="2" t="s">
        <v>65</v>
      </c>
      <c r="F28161" s="2" t="s">
        <v>69</v>
      </c>
      <c r="G28161" s="2"/>
      <c r="H28161" s="1" t="s">
        <v>1052</v>
      </c>
      <c r="I28161" s="8">
        <v>17</v>
      </c>
      <c r="J28161" s="8"/>
      <c r="K28161" s="8"/>
      <c r="L28161" s="8"/>
      <c r="M28161" s="8"/>
      <c r="N28161" s="8"/>
      <c r="O28161" s="8">
        <v>17</v>
      </c>
      <c r="P28161" s="8">
        <v>0</v>
      </c>
      <c r="Q28161" s="1" t="s">
        <v>1181</v>
      </c>
    </row>
    <row r="28162" spans="1:17" x14ac:dyDescent="0.25">
      <c r="A28162" s="37">
        <v>42613</v>
      </c>
      <c r="B28162" s="4">
        <f t="shared" si="1323"/>
        <v>36</v>
      </c>
      <c r="C28162" s="4">
        <f t="shared" si="1324"/>
        <v>8</v>
      </c>
      <c r="D28162" s="4">
        <f t="shared" si="1325"/>
        <v>2016</v>
      </c>
      <c r="E28162" s="2" t="s">
        <v>65</v>
      </c>
      <c r="F28162" s="2" t="s">
        <v>70</v>
      </c>
      <c r="G28162" s="2"/>
      <c r="H28162" s="1" t="s">
        <v>1052</v>
      </c>
      <c r="I28162" s="8">
        <v>181</v>
      </c>
      <c r="J28162" s="8">
        <v>15</v>
      </c>
      <c r="K28162" s="8">
        <v>30</v>
      </c>
      <c r="L28162" s="8"/>
      <c r="M28162" s="8">
        <v>35</v>
      </c>
      <c r="N28162" s="8">
        <v>101</v>
      </c>
      <c r="O28162" s="8"/>
      <c r="P28162" s="8">
        <v>0</v>
      </c>
    </row>
    <row r="28163" spans="1:17" x14ac:dyDescent="0.25">
      <c r="A28163" s="37">
        <v>42613</v>
      </c>
      <c r="B28163" s="4">
        <f t="shared" si="1323"/>
        <v>36</v>
      </c>
      <c r="C28163" s="4">
        <f t="shared" si="1324"/>
        <v>8</v>
      </c>
      <c r="D28163" s="4">
        <f t="shared" si="1325"/>
        <v>2016</v>
      </c>
      <c r="E28163" s="2" t="s">
        <v>71</v>
      </c>
      <c r="F28163" s="2" t="s">
        <v>72</v>
      </c>
      <c r="G28163" s="2"/>
      <c r="H28163" s="1" t="s">
        <v>1052</v>
      </c>
      <c r="I28163" s="8">
        <v>121</v>
      </c>
      <c r="J28163" s="8"/>
      <c r="K28163" s="8">
        <v>65</v>
      </c>
      <c r="L28163" s="8"/>
      <c r="M28163" s="8">
        <v>16</v>
      </c>
      <c r="N28163" s="8">
        <v>40</v>
      </c>
      <c r="O28163" s="8"/>
      <c r="P28163" s="8" t="s">
        <v>1885</v>
      </c>
      <c r="Q28163" s="1" t="s">
        <v>1476</v>
      </c>
    </row>
    <row r="28164" spans="1:17" x14ac:dyDescent="0.25">
      <c r="A28164" s="37">
        <v>42613</v>
      </c>
      <c r="B28164" s="4">
        <f t="shared" si="1323"/>
        <v>36</v>
      </c>
      <c r="C28164" s="4">
        <f t="shared" si="1324"/>
        <v>8</v>
      </c>
      <c r="D28164" s="4">
        <f t="shared" si="1325"/>
        <v>2016</v>
      </c>
      <c r="E28164" s="2" t="s">
        <v>71</v>
      </c>
      <c r="F28164" s="2" t="s">
        <v>74</v>
      </c>
      <c r="G28164" s="2"/>
      <c r="H28164" s="1" t="s">
        <v>1052</v>
      </c>
      <c r="I28164" s="8">
        <v>133</v>
      </c>
      <c r="J28164" s="8">
        <v>8</v>
      </c>
      <c r="K28164" s="8">
        <v>60</v>
      </c>
      <c r="L28164" s="8"/>
      <c r="M28164" s="8"/>
      <c r="N28164" s="8">
        <v>65</v>
      </c>
      <c r="O28164" s="8"/>
      <c r="P28164" s="8" t="s">
        <v>1886</v>
      </c>
      <c r="Q28164" s="1" t="s">
        <v>1421</v>
      </c>
    </row>
    <row r="28165" spans="1:17" x14ac:dyDescent="0.25">
      <c r="A28165" s="37">
        <v>42613</v>
      </c>
      <c r="B28165" s="4">
        <f t="shared" si="1323"/>
        <v>36</v>
      </c>
      <c r="C28165" s="4">
        <f t="shared" si="1324"/>
        <v>8</v>
      </c>
      <c r="D28165" s="4">
        <f t="shared" si="1325"/>
        <v>2016</v>
      </c>
      <c r="E28165" s="2" t="s">
        <v>71</v>
      </c>
      <c r="F28165" s="2" t="s">
        <v>75</v>
      </c>
      <c r="G28165" s="2"/>
      <c r="H28165" s="1" t="s">
        <v>1052</v>
      </c>
      <c r="I28165" s="8">
        <v>134</v>
      </c>
      <c r="J28165" s="8">
        <v>60</v>
      </c>
      <c r="K28165" s="8"/>
      <c r="L28165" s="8"/>
      <c r="M28165" s="8"/>
      <c r="N28165" s="8">
        <v>57</v>
      </c>
      <c r="O28165" s="8">
        <v>17</v>
      </c>
      <c r="P28165" s="8" t="s">
        <v>1887</v>
      </c>
    </row>
    <row r="28166" spans="1:17" x14ac:dyDescent="0.25">
      <c r="A28166" s="37">
        <v>42613</v>
      </c>
      <c r="B28166" s="4">
        <f t="shared" si="1323"/>
        <v>36</v>
      </c>
      <c r="C28166" s="4">
        <f t="shared" si="1324"/>
        <v>8</v>
      </c>
      <c r="D28166" s="4">
        <f t="shared" si="1325"/>
        <v>2016</v>
      </c>
      <c r="E28166" s="2" t="s">
        <v>71</v>
      </c>
      <c r="F28166" s="2" t="s">
        <v>76</v>
      </c>
      <c r="G28166" s="2"/>
      <c r="H28166" s="1" t="s">
        <v>1052</v>
      </c>
      <c r="I28166" s="8">
        <v>117</v>
      </c>
      <c r="J28166" s="8">
        <v>112</v>
      </c>
      <c r="K28166" s="8"/>
      <c r="L28166" s="8"/>
      <c r="M28166" s="8">
        <v>5</v>
      </c>
      <c r="N28166" s="8"/>
      <c r="O28166" s="8"/>
      <c r="P28166" s="8" t="s">
        <v>1888</v>
      </c>
      <c r="Q28166" s="1" t="s">
        <v>1139</v>
      </c>
    </row>
    <row r="28167" spans="1:17" x14ac:dyDescent="0.25">
      <c r="A28167" s="37">
        <v>42613</v>
      </c>
      <c r="B28167" s="4">
        <f t="shared" si="1323"/>
        <v>36</v>
      </c>
      <c r="C28167" s="4">
        <f t="shared" si="1324"/>
        <v>8</v>
      </c>
      <c r="D28167" s="4">
        <f t="shared" si="1325"/>
        <v>2016</v>
      </c>
      <c r="E28167" s="2" t="s">
        <v>71</v>
      </c>
      <c r="F28167" s="2" t="s">
        <v>77</v>
      </c>
      <c r="G28167" s="2"/>
      <c r="H28167" s="1" t="s">
        <v>1052</v>
      </c>
      <c r="I28167" s="8">
        <v>122</v>
      </c>
      <c r="J28167" s="8">
        <v>20</v>
      </c>
      <c r="K28167" s="8">
        <v>102</v>
      </c>
      <c r="L28167" s="8"/>
      <c r="M28167" s="8"/>
      <c r="N28167" s="8"/>
      <c r="O28167" s="8"/>
      <c r="P28167" s="8" t="s">
        <v>1889</v>
      </c>
      <c r="Q28167" s="1" t="s">
        <v>1890</v>
      </c>
    </row>
    <row r="28168" spans="1:17" x14ac:dyDescent="0.25">
      <c r="A28168" s="37">
        <v>42614</v>
      </c>
      <c r="B28168" s="4">
        <f t="shared" ref="B28168:B28208" si="1326">WEEKNUM(A28168)</f>
        <v>36</v>
      </c>
      <c r="C28168" s="4">
        <f t="shared" ref="C28168:C28208" si="1327">MONTH(A28168)</f>
        <v>9</v>
      </c>
      <c r="D28168" s="4">
        <f t="shared" ref="D28168:D28208" si="1328">YEAR(A28168)</f>
        <v>2016</v>
      </c>
      <c r="E28168" s="2" t="s">
        <v>11</v>
      </c>
      <c r="F28168" s="2" t="s">
        <v>12</v>
      </c>
      <c r="G28168" s="2" t="s">
        <v>13</v>
      </c>
      <c r="H28168" s="1" t="s">
        <v>1050</v>
      </c>
      <c r="I28168" s="8">
        <v>360</v>
      </c>
      <c r="J28168" s="8"/>
      <c r="K28168" s="8"/>
      <c r="L28168" s="8"/>
      <c r="M28168" s="8"/>
      <c r="N28168" s="8">
        <v>360</v>
      </c>
      <c r="O28168" s="8"/>
      <c r="P28168" s="8">
        <v>0</v>
      </c>
    </row>
    <row r="28169" spans="1:17" x14ac:dyDescent="0.25">
      <c r="A28169" s="37">
        <v>42614</v>
      </c>
      <c r="B28169" s="4">
        <f t="shared" si="1326"/>
        <v>36</v>
      </c>
      <c r="C28169" s="4">
        <f t="shared" si="1327"/>
        <v>9</v>
      </c>
      <c r="D28169" s="4">
        <f t="shared" si="1328"/>
        <v>2016</v>
      </c>
      <c r="E28169" s="2" t="s">
        <v>11</v>
      </c>
      <c r="F28169" s="2" t="s">
        <v>14</v>
      </c>
      <c r="G28169" s="2" t="s">
        <v>15</v>
      </c>
      <c r="H28169" s="1" t="s">
        <v>1050</v>
      </c>
      <c r="I28169" s="8">
        <v>0</v>
      </c>
      <c r="J28169" s="8"/>
      <c r="K28169" s="8"/>
      <c r="L28169" s="8"/>
      <c r="M28169" s="8"/>
      <c r="N28169" s="8"/>
      <c r="O28169" s="8"/>
      <c r="P28169" s="8">
        <v>0</v>
      </c>
    </row>
    <row r="28170" spans="1:17" x14ac:dyDescent="0.25">
      <c r="A28170" s="37">
        <v>42614</v>
      </c>
      <c r="B28170" s="4">
        <f t="shared" si="1326"/>
        <v>36</v>
      </c>
      <c r="C28170" s="4">
        <f t="shared" si="1327"/>
        <v>9</v>
      </c>
      <c r="D28170" s="4">
        <f t="shared" si="1328"/>
        <v>2016</v>
      </c>
      <c r="E28170" s="2" t="s">
        <v>11</v>
      </c>
      <c r="F28170" s="2" t="s">
        <v>16</v>
      </c>
      <c r="G28170" s="2" t="s">
        <v>15</v>
      </c>
      <c r="H28170" s="1" t="s">
        <v>1050</v>
      </c>
      <c r="I28170" s="8">
        <v>572</v>
      </c>
      <c r="J28170" s="8"/>
      <c r="K28170" s="8">
        <v>42</v>
      </c>
      <c r="L28170" s="8"/>
      <c r="M28170" s="8"/>
      <c r="N28170" s="8">
        <v>530</v>
      </c>
      <c r="O28170" s="8"/>
      <c r="P28170" s="8">
        <v>0</v>
      </c>
    </row>
    <row r="28171" spans="1:17" x14ac:dyDescent="0.25">
      <c r="A28171" s="37">
        <v>42614</v>
      </c>
      <c r="B28171" s="4">
        <f t="shared" si="1326"/>
        <v>36</v>
      </c>
      <c r="C28171" s="4">
        <f t="shared" si="1327"/>
        <v>9</v>
      </c>
      <c r="D28171" s="4">
        <f t="shared" si="1328"/>
        <v>2016</v>
      </c>
      <c r="E28171" s="2" t="s">
        <v>11</v>
      </c>
      <c r="F28171" s="2" t="s">
        <v>17</v>
      </c>
      <c r="G28171" s="2" t="s">
        <v>15</v>
      </c>
      <c r="H28171" s="1" t="s">
        <v>1050</v>
      </c>
      <c r="I28171" s="8">
        <v>109</v>
      </c>
      <c r="J28171" s="8">
        <v>75</v>
      </c>
      <c r="K28171" s="8">
        <v>34</v>
      </c>
      <c r="L28171" s="8"/>
      <c r="M28171" s="8"/>
      <c r="N28171" s="8"/>
      <c r="O28171" s="8"/>
      <c r="P28171" s="8">
        <v>0</v>
      </c>
    </row>
    <row r="28172" spans="1:17" x14ac:dyDescent="0.25">
      <c r="A28172" s="37">
        <v>42614</v>
      </c>
      <c r="B28172" s="4">
        <f t="shared" si="1326"/>
        <v>36</v>
      </c>
      <c r="C28172" s="4">
        <f t="shared" si="1327"/>
        <v>9</v>
      </c>
      <c r="D28172" s="4">
        <f t="shared" si="1328"/>
        <v>2016</v>
      </c>
      <c r="E28172" s="2" t="s">
        <v>11</v>
      </c>
      <c r="F28172" s="2" t="s">
        <v>18</v>
      </c>
      <c r="G28172" s="2" t="s">
        <v>19</v>
      </c>
      <c r="H28172" s="1" t="s">
        <v>1050</v>
      </c>
      <c r="I28172" s="8">
        <v>220</v>
      </c>
      <c r="J28172" s="8">
        <v>10</v>
      </c>
      <c r="K28172" s="8">
        <v>90</v>
      </c>
      <c r="L28172" s="8"/>
      <c r="M28172" s="8"/>
      <c r="N28172" s="8">
        <v>120</v>
      </c>
      <c r="O28172" s="8"/>
      <c r="P28172" s="8">
        <v>0</v>
      </c>
    </row>
    <row r="28173" spans="1:17" x14ac:dyDescent="0.25">
      <c r="A28173" s="37">
        <v>42614</v>
      </c>
      <c r="B28173" s="4">
        <f t="shared" si="1326"/>
        <v>36</v>
      </c>
      <c r="C28173" s="4">
        <f t="shared" si="1327"/>
        <v>9</v>
      </c>
      <c r="D28173" s="4">
        <f t="shared" si="1328"/>
        <v>2016</v>
      </c>
      <c r="E28173" s="2" t="s">
        <v>11</v>
      </c>
      <c r="F28173" s="2" t="s">
        <v>20</v>
      </c>
      <c r="G28173" s="2" t="s">
        <v>19</v>
      </c>
      <c r="H28173" s="1" t="s">
        <v>1050</v>
      </c>
      <c r="I28173" s="8">
        <v>74</v>
      </c>
      <c r="J28173" s="8"/>
      <c r="K28173" s="8">
        <v>41</v>
      </c>
      <c r="L28173" s="8">
        <v>33</v>
      </c>
      <c r="M28173" s="8"/>
      <c r="N28173" s="8"/>
      <c r="O28173" s="8"/>
      <c r="P28173" s="8">
        <v>0</v>
      </c>
    </row>
    <row r="28174" spans="1:17" x14ac:dyDescent="0.25">
      <c r="A28174" s="37">
        <v>42614</v>
      </c>
      <c r="B28174" s="4">
        <f t="shared" si="1326"/>
        <v>36</v>
      </c>
      <c r="C28174" s="4">
        <f t="shared" si="1327"/>
        <v>9</v>
      </c>
      <c r="D28174" s="4">
        <f t="shared" si="1328"/>
        <v>2016</v>
      </c>
      <c r="E28174" s="2" t="s">
        <v>11</v>
      </c>
      <c r="F28174" s="2" t="s">
        <v>21</v>
      </c>
      <c r="G28174" s="2" t="s">
        <v>19</v>
      </c>
      <c r="H28174" s="1" t="s">
        <v>1050</v>
      </c>
      <c r="I28174" s="8">
        <v>120</v>
      </c>
      <c r="J28174" s="8"/>
      <c r="K28174" s="8"/>
      <c r="L28174" s="8"/>
      <c r="M28174" s="8"/>
      <c r="N28174" s="8">
        <v>120</v>
      </c>
      <c r="O28174" s="8"/>
      <c r="P28174" s="8">
        <v>0</v>
      </c>
    </row>
    <row r="28175" spans="1:17" x14ac:dyDescent="0.25">
      <c r="A28175" s="37">
        <v>42614</v>
      </c>
      <c r="B28175" s="4">
        <f t="shared" si="1326"/>
        <v>36</v>
      </c>
      <c r="C28175" s="4">
        <f t="shared" si="1327"/>
        <v>9</v>
      </c>
      <c r="D28175" s="4">
        <f t="shared" si="1328"/>
        <v>2016</v>
      </c>
      <c r="E28175" s="2" t="s">
        <v>11</v>
      </c>
      <c r="F28175" s="2" t="s">
        <v>22</v>
      </c>
      <c r="G28175" s="2" t="s">
        <v>19</v>
      </c>
      <c r="H28175" s="1" t="s">
        <v>1050</v>
      </c>
      <c r="I28175" s="8">
        <v>500</v>
      </c>
      <c r="J28175" s="8">
        <v>100</v>
      </c>
      <c r="K28175" s="8">
        <v>240</v>
      </c>
      <c r="L28175" s="8"/>
      <c r="M28175" s="8"/>
      <c r="N28175" s="8">
        <v>160</v>
      </c>
      <c r="O28175" s="8"/>
      <c r="P28175" s="8">
        <v>0</v>
      </c>
    </row>
    <row r="28176" spans="1:17" x14ac:dyDescent="0.25">
      <c r="A28176" s="37">
        <v>42614</v>
      </c>
      <c r="B28176" s="4">
        <f t="shared" si="1326"/>
        <v>36</v>
      </c>
      <c r="C28176" s="4">
        <f t="shared" si="1327"/>
        <v>9</v>
      </c>
      <c r="D28176" s="4">
        <f t="shared" si="1328"/>
        <v>2016</v>
      </c>
      <c r="E28176" s="2" t="s">
        <v>11</v>
      </c>
      <c r="F28176" s="2" t="s">
        <v>23</v>
      </c>
      <c r="G28176" s="2" t="s">
        <v>19</v>
      </c>
      <c r="H28176" s="1" t="s">
        <v>1050</v>
      </c>
      <c r="I28176" s="8">
        <v>200</v>
      </c>
      <c r="J28176" s="8"/>
      <c r="K28176" s="8"/>
      <c r="L28176" s="8"/>
      <c r="M28176" s="8"/>
      <c r="N28176" s="8">
        <v>200</v>
      </c>
      <c r="O28176" s="8"/>
      <c r="P28176" s="8">
        <v>0</v>
      </c>
    </row>
    <row r="28177" spans="1:17" x14ac:dyDescent="0.25">
      <c r="A28177" s="37">
        <v>42614</v>
      </c>
      <c r="B28177" s="4">
        <f t="shared" si="1326"/>
        <v>36</v>
      </c>
      <c r="C28177" s="4">
        <f t="shared" si="1327"/>
        <v>9</v>
      </c>
      <c r="D28177" s="4">
        <f t="shared" si="1328"/>
        <v>2016</v>
      </c>
      <c r="E28177" s="2" t="s">
        <v>11</v>
      </c>
      <c r="F28177" s="2" t="s">
        <v>24</v>
      </c>
      <c r="G28177" s="2" t="s">
        <v>19</v>
      </c>
      <c r="H28177" s="1" t="s">
        <v>1050</v>
      </c>
      <c r="I28177" s="8">
        <v>466</v>
      </c>
      <c r="J28177" s="8"/>
      <c r="K28177" s="8">
        <v>264</v>
      </c>
      <c r="L28177" s="8"/>
      <c r="M28177" s="8"/>
      <c r="N28177" s="8">
        <v>202</v>
      </c>
      <c r="O28177" s="8"/>
      <c r="P28177" s="8">
        <v>0</v>
      </c>
    </row>
    <row r="28178" spans="1:17" x14ac:dyDescent="0.25">
      <c r="A28178" s="37">
        <v>42614</v>
      </c>
      <c r="B28178" s="4">
        <f t="shared" si="1326"/>
        <v>36</v>
      </c>
      <c r="C28178" s="4">
        <f t="shared" si="1327"/>
        <v>9</v>
      </c>
      <c r="D28178" s="4">
        <f t="shared" si="1328"/>
        <v>2016</v>
      </c>
      <c r="E28178" s="2" t="s">
        <v>11</v>
      </c>
      <c r="F28178" s="2" t="s">
        <v>1401</v>
      </c>
      <c r="G28178" s="2" t="s">
        <v>26</v>
      </c>
      <c r="H28178" s="1" t="s">
        <v>1050</v>
      </c>
      <c r="I28178" s="8">
        <v>540</v>
      </c>
      <c r="J28178" s="8"/>
      <c r="K28178" s="8">
        <v>170</v>
      </c>
      <c r="L28178" s="8"/>
      <c r="M28178" s="8"/>
      <c r="N28178" s="8">
        <v>370</v>
      </c>
      <c r="O28178" s="8"/>
      <c r="P28178" s="8">
        <v>0</v>
      </c>
    </row>
    <row r="28179" spans="1:17" x14ac:dyDescent="0.25">
      <c r="A28179" s="37">
        <v>42614</v>
      </c>
      <c r="B28179" s="4">
        <f t="shared" si="1326"/>
        <v>36</v>
      </c>
      <c r="C28179" s="4">
        <f t="shared" si="1327"/>
        <v>9</v>
      </c>
      <c r="D28179" s="4">
        <f t="shared" si="1328"/>
        <v>2016</v>
      </c>
      <c r="E28179" s="2" t="s">
        <v>11</v>
      </c>
      <c r="F28179" s="2" t="s">
        <v>28</v>
      </c>
      <c r="G28179" s="2" t="s">
        <v>26</v>
      </c>
      <c r="H28179" s="1" t="s">
        <v>1050</v>
      </c>
      <c r="I28179" s="8">
        <v>260</v>
      </c>
      <c r="J28179" s="8"/>
      <c r="K28179" s="8"/>
      <c r="L28179" s="8"/>
      <c r="M28179" s="8"/>
      <c r="N28179" s="8">
        <v>260</v>
      </c>
      <c r="O28179" s="8"/>
      <c r="P28179" s="8">
        <v>0</v>
      </c>
    </row>
    <row r="28180" spans="1:17" x14ac:dyDescent="0.25">
      <c r="A28180" s="37">
        <v>42614</v>
      </c>
      <c r="B28180" s="4">
        <f t="shared" si="1326"/>
        <v>36</v>
      </c>
      <c r="C28180" s="4">
        <f t="shared" si="1327"/>
        <v>9</v>
      </c>
      <c r="D28180" s="4">
        <f t="shared" si="1328"/>
        <v>2016</v>
      </c>
      <c r="E28180" s="2" t="s">
        <v>11</v>
      </c>
      <c r="F28180" s="2" t="s">
        <v>27</v>
      </c>
      <c r="G28180" s="2" t="s">
        <v>26</v>
      </c>
      <c r="H28180" s="1" t="s">
        <v>1050</v>
      </c>
      <c r="I28180" s="8">
        <v>175</v>
      </c>
      <c r="J28180" s="8"/>
      <c r="K28180" s="8">
        <v>70</v>
      </c>
      <c r="L28180" s="8"/>
      <c r="M28180" s="8"/>
      <c r="N28180" s="8">
        <v>105</v>
      </c>
      <c r="O28180" s="8"/>
      <c r="P28180" s="8">
        <v>0</v>
      </c>
    </row>
    <row r="28181" spans="1:17" x14ac:dyDescent="0.25">
      <c r="A28181" s="37">
        <v>42614</v>
      </c>
      <c r="B28181" s="4">
        <f t="shared" si="1326"/>
        <v>36</v>
      </c>
      <c r="C28181" s="4">
        <f t="shared" si="1327"/>
        <v>9</v>
      </c>
      <c r="D28181" s="4">
        <f t="shared" si="1328"/>
        <v>2016</v>
      </c>
      <c r="E28181" s="2" t="s">
        <v>11</v>
      </c>
      <c r="F28181" s="2" t="s">
        <v>29</v>
      </c>
      <c r="G28181" s="2" t="s">
        <v>30</v>
      </c>
      <c r="H28181" s="1" t="s">
        <v>1051</v>
      </c>
      <c r="I28181" s="8">
        <v>0</v>
      </c>
      <c r="J28181" s="8"/>
      <c r="K28181" s="8"/>
      <c r="L28181" s="8"/>
      <c r="M28181" s="8"/>
      <c r="N28181" s="8"/>
      <c r="O28181" s="8"/>
      <c r="P28181" s="8">
        <v>0</v>
      </c>
    </row>
    <row r="28182" spans="1:17" x14ac:dyDescent="0.25">
      <c r="A28182" s="37">
        <v>42614</v>
      </c>
      <c r="B28182" s="4">
        <f t="shared" si="1326"/>
        <v>36</v>
      </c>
      <c r="C28182" s="4">
        <f t="shared" si="1327"/>
        <v>9</v>
      </c>
      <c r="D28182" s="4">
        <f t="shared" si="1328"/>
        <v>2016</v>
      </c>
      <c r="E28182" s="2" t="s">
        <v>11</v>
      </c>
      <c r="F28182" s="2" t="s">
        <v>33</v>
      </c>
      <c r="G28182" s="2" t="s">
        <v>32</v>
      </c>
      <c r="H28182" s="1" t="s">
        <v>1051</v>
      </c>
      <c r="I28182" s="8">
        <v>24</v>
      </c>
      <c r="J28182" s="8"/>
      <c r="K28182" s="8">
        <v>24</v>
      </c>
      <c r="L28182" s="8"/>
      <c r="M28182" s="8"/>
      <c r="N28182" s="8"/>
      <c r="O28182" s="8"/>
      <c r="P28182" s="8">
        <v>0</v>
      </c>
      <c r="Q28182" s="1" t="s">
        <v>1891</v>
      </c>
    </row>
    <row r="28183" spans="1:17" x14ac:dyDescent="0.25">
      <c r="A28183" s="37">
        <v>42614</v>
      </c>
      <c r="B28183" s="4">
        <f t="shared" si="1326"/>
        <v>36</v>
      </c>
      <c r="C28183" s="4">
        <f t="shared" si="1327"/>
        <v>9</v>
      </c>
      <c r="D28183" s="4">
        <f t="shared" si="1328"/>
        <v>2016</v>
      </c>
      <c r="E28183" s="2" t="s">
        <v>11</v>
      </c>
      <c r="F28183" s="2" t="s">
        <v>34</v>
      </c>
      <c r="G28183" s="2" t="s">
        <v>35</v>
      </c>
      <c r="H28183" s="1" t="s">
        <v>1051</v>
      </c>
      <c r="I28183" s="8">
        <v>302</v>
      </c>
      <c r="J28183" s="8">
        <v>80</v>
      </c>
      <c r="K28183" s="8">
        <v>27</v>
      </c>
      <c r="L28183" s="8"/>
      <c r="M28183" s="8">
        <v>45</v>
      </c>
      <c r="N28183" s="8">
        <v>150</v>
      </c>
      <c r="O28183" s="8"/>
      <c r="P28183" s="8">
        <v>0</v>
      </c>
      <c r="Q28183" s="1" t="s">
        <v>1892</v>
      </c>
    </row>
    <row r="28184" spans="1:17" x14ac:dyDescent="0.25">
      <c r="A28184" s="37">
        <v>42614</v>
      </c>
      <c r="B28184" s="4">
        <f t="shared" si="1326"/>
        <v>36</v>
      </c>
      <c r="C28184" s="4">
        <f t="shared" si="1327"/>
        <v>9</v>
      </c>
      <c r="D28184" s="4">
        <f t="shared" si="1328"/>
        <v>2016</v>
      </c>
      <c r="E28184" s="2" t="s">
        <v>11</v>
      </c>
      <c r="F28184" s="2" t="s">
        <v>27</v>
      </c>
      <c r="G28184" s="2" t="s">
        <v>36</v>
      </c>
      <c r="H28184" s="1" t="s">
        <v>1051</v>
      </c>
      <c r="I28184" s="8">
        <v>330</v>
      </c>
      <c r="J28184" s="8"/>
      <c r="K28184" s="8">
        <v>100</v>
      </c>
      <c r="L28184" s="8"/>
      <c r="M28184" s="8"/>
      <c r="N28184" s="8">
        <v>230</v>
      </c>
      <c r="O28184" s="8"/>
      <c r="P28184" s="8">
        <v>0</v>
      </c>
      <c r="Q28184" s="1" t="s">
        <v>1884</v>
      </c>
    </row>
    <row r="28185" spans="1:17" x14ac:dyDescent="0.25">
      <c r="A28185" s="37">
        <v>42614</v>
      </c>
      <c r="B28185" s="4">
        <f t="shared" si="1326"/>
        <v>36</v>
      </c>
      <c r="C28185" s="4">
        <f t="shared" si="1327"/>
        <v>9</v>
      </c>
      <c r="D28185" s="4">
        <f t="shared" si="1328"/>
        <v>2016</v>
      </c>
      <c r="E28185" s="2" t="s">
        <v>11</v>
      </c>
      <c r="F28185" s="2" t="s">
        <v>37</v>
      </c>
      <c r="G28185" s="2" t="s">
        <v>38</v>
      </c>
      <c r="H28185" s="1" t="s">
        <v>1051</v>
      </c>
      <c r="I28185" s="8">
        <v>123</v>
      </c>
      <c r="J28185" s="8"/>
      <c r="K28185" s="8">
        <v>90</v>
      </c>
      <c r="L28185" s="8"/>
      <c r="M28185" s="8">
        <v>3</v>
      </c>
      <c r="N28185" s="8">
        <v>30</v>
      </c>
      <c r="O28185" s="8"/>
      <c r="P28185" s="8">
        <v>0</v>
      </c>
      <c r="Q28185" s="1" t="s">
        <v>1893</v>
      </c>
    </row>
    <row r="28186" spans="1:17" x14ac:dyDescent="0.25">
      <c r="A28186" s="37">
        <v>42614</v>
      </c>
      <c r="B28186" s="4">
        <f t="shared" si="1326"/>
        <v>36</v>
      </c>
      <c r="C28186" s="4">
        <f t="shared" si="1327"/>
        <v>9</v>
      </c>
      <c r="D28186" s="4">
        <f t="shared" si="1328"/>
        <v>2016</v>
      </c>
      <c r="E28186" s="2" t="s">
        <v>40</v>
      </c>
      <c r="F28186" s="2" t="s">
        <v>41</v>
      </c>
      <c r="G28186" s="2" t="s">
        <v>42</v>
      </c>
      <c r="H28186" s="1" t="s">
        <v>1052</v>
      </c>
      <c r="I28186" s="8">
        <v>0</v>
      </c>
      <c r="J28186" s="8">
        <v>0</v>
      </c>
      <c r="K28186" s="8"/>
      <c r="L28186" s="8"/>
      <c r="M28186" s="8"/>
      <c r="N28186" s="8"/>
      <c r="O28186" s="8"/>
      <c r="P28186" s="8">
        <v>0</v>
      </c>
      <c r="Q28186" s="1" t="s">
        <v>1067</v>
      </c>
    </row>
    <row r="28187" spans="1:17" x14ac:dyDescent="0.25">
      <c r="A28187" s="37">
        <v>42614</v>
      </c>
      <c r="B28187" s="4">
        <f t="shared" si="1326"/>
        <v>36</v>
      </c>
      <c r="C28187" s="4">
        <f t="shared" si="1327"/>
        <v>9</v>
      </c>
      <c r="D28187" s="4">
        <f t="shared" si="1328"/>
        <v>2016</v>
      </c>
      <c r="E28187" s="2" t="s">
        <v>40</v>
      </c>
      <c r="F28187" s="2" t="s">
        <v>41</v>
      </c>
      <c r="G28187" s="2" t="s">
        <v>43</v>
      </c>
      <c r="H28187" s="1" t="s">
        <v>1052</v>
      </c>
      <c r="I28187" s="8">
        <v>0</v>
      </c>
      <c r="J28187" s="8">
        <v>0</v>
      </c>
      <c r="K28187" s="8"/>
      <c r="L28187" s="8"/>
      <c r="M28187" s="8"/>
      <c r="N28187" s="8"/>
      <c r="O28187" s="8"/>
      <c r="P28187" s="8">
        <v>0</v>
      </c>
    </row>
    <row r="28188" spans="1:17" x14ac:dyDescent="0.25">
      <c r="A28188" s="37">
        <v>42614</v>
      </c>
      <c r="B28188" s="4">
        <f t="shared" si="1326"/>
        <v>36</v>
      </c>
      <c r="C28188" s="4">
        <f t="shared" si="1327"/>
        <v>9</v>
      </c>
      <c r="D28188" s="4">
        <f t="shared" si="1328"/>
        <v>2016</v>
      </c>
      <c r="E28188" s="2" t="s">
        <v>40</v>
      </c>
      <c r="F28188" s="2" t="s">
        <v>44</v>
      </c>
      <c r="G28188" s="2" t="s">
        <v>45</v>
      </c>
      <c r="H28188" s="1" t="s">
        <v>1052</v>
      </c>
      <c r="I28188" s="8">
        <v>16</v>
      </c>
      <c r="J28188" s="8">
        <v>16</v>
      </c>
      <c r="K28188" s="8"/>
      <c r="L28188" s="8"/>
      <c r="M28188" s="8"/>
      <c r="N28188" s="8"/>
      <c r="O28188" s="8"/>
      <c r="P28188" s="8">
        <v>0</v>
      </c>
    </row>
    <row r="28189" spans="1:17" x14ac:dyDescent="0.25">
      <c r="A28189" s="37">
        <v>42614</v>
      </c>
      <c r="B28189" s="4">
        <f t="shared" si="1326"/>
        <v>36</v>
      </c>
      <c r="C28189" s="4">
        <f t="shared" si="1327"/>
        <v>9</v>
      </c>
      <c r="D28189" s="4">
        <f t="shared" si="1328"/>
        <v>2016</v>
      </c>
      <c r="E28189" s="2" t="s">
        <v>40</v>
      </c>
      <c r="F28189" s="2" t="s">
        <v>46</v>
      </c>
      <c r="G28189" s="2" t="s">
        <v>47</v>
      </c>
      <c r="H28189" s="1" t="s">
        <v>1052</v>
      </c>
      <c r="I28189" s="8">
        <v>3</v>
      </c>
      <c r="J28189" s="8">
        <v>3</v>
      </c>
      <c r="K28189" s="8"/>
      <c r="L28189" s="8"/>
      <c r="M28189" s="8"/>
      <c r="N28189" s="8"/>
      <c r="O28189" s="8"/>
      <c r="P28189" s="8">
        <v>0</v>
      </c>
    </row>
    <row r="28190" spans="1:17" x14ac:dyDescent="0.25">
      <c r="A28190" s="37">
        <v>42614</v>
      </c>
      <c r="B28190" s="4">
        <f t="shared" si="1326"/>
        <v>36</v>
      </c>
      <c r="C28190" s="4">
        <f t="shared" si="1327"/>
        <v>9</v>
      </c>
      <c r="D28190" s="4">
        <f t="shared" si="1328"/>
        <v>2016</v>
      </c>
      <c r="E28190" s="2" t="s">
        <v>40</v>
      </c>
      <c r="F28190" s="2" t="s">
        <v>48</v>
      </c>
      <c r="G28190" s="2" t="s">
        <v>49</v>
      </c>
      <c r="H28190" s="1" t="s">
        <v>1052</v>
      </c>
      <c r="I28190" s="8">
        <v>6</v>
      </c>
      <c r="J28190" s="8">
        <v>6</v>
      </c>
      <c r="K28190" s="8"/>
      <c r="L28190" s="8"/>
      <c r="M28190" s="8"/>
      <c r="N28190" s="8"/>
      <c r="O28190" s="8"/>
      <c r="P28190" s="8">
        <v>0</v>
      </c>
    </row>
    <row r="28191" spans="1:17" x14ac:dyDescent="0.25">
      <c r="A28191" s="37">
        <v>42614</v>
      </c>
      <c r="B28191" s="4">
        <f t="shared" si="1326"/>
        <v>36</v>
      </c>
      <c r="C28191" s="4">
        <f t="shared" si="1327"/>
        <v>9</v>
      </c>
      <c r="D28191" s="4">
        <f t="shared" si="1328"/>
        <v>2016</v>
      </c>
      <c r="E28191" s="2" t="s">
        <v>40</v>
      </c>
      <c r="F28191" s="2" t="s">
        <v>48</v>
      </c>
      <c r="G28191" s="2" t="s">
        <v>50</v>
      </c>
      <c r="H28191" s="1" t="s">
        <v>1052</v>
      </c>
      <c r="I28191" s="8">
        <v>0</v>
      </c>
      <c r="J28191" s="8">
        <v>0</v>
      </c>
      <c r="K28191" s="8"/>
      <c r="L28191" s="8"/>
      <c r="M28191" s="8"/>
      <c r="N28191" s="8"/>
      <c r="O28191" s="8"/>
      <c r="P28191" s="8">
        <v>0</v>
      </c>
      <c r="Q28191" s="1" t="s">
        <v>1067</v>
      </c>
    </row>
    <row r="28192" spans="1:17" x14ac:dyDescent="0.25">
      <c r="A28192" s="37">
        <v>42614</v>
      </c>
      <c r="B28192" s="4">
        <f t="shared" si="1326"/>
        <v>36</v>
      </c>
      <c r="C28192" s="4">
        <f t="shared" si="1327"/>
        <v>9</v>
      </c>
      <c r="D28192" s="4">
        <f t="shared" si="1328"/>
        <v>2016</v>
      </c>
      <c r="E28192" s="2" t="s">
        <v>40</v>
      </c>
      <c r="F28192" s="2" t="s">
        <v>48</v>
      </c>
      <c r="G28192" s="2" t="s">
        <v>51</v>
      </c>
      <c r="H28192" s="1" t="s">
        <v>1052</v>
      </c>
      <c r="I28192" s="8">
        <v>21</v>
      </c>
      <c r="J28192" s="8">
        <v>21</v>
      </c>
      <c r="K28192" s="8"/>
      <c r="L28192" s="8"/>
      <c r="M28192" s="8"/>
      <c r="N28192" s="8"/>
      <c r="O28192" s="8"/>
      <c r="P28192" s="8">
        <v>0</v>
      </c>
    </row>
    <row r="28193" spans="1:17" x14ac:dyDescent="0.25">
      <c r="A28193" s="37">
        <v>42614</v>
      </c>
      <c r="B28193" s="4">
        <f t="shared" si="1326"/>
        <v>36</v>
      </c>
      <c r="C28193" s="4">
        <f t="shared" si="1327"/>
        <v>9</v>
      </c>
      <c r="D28193" s="4">
        <f t="shared" si="1328"/>
        <v>2016</v>
      </c>
      <c r="E28193" s="2" t="s">
        <v>40</v>
      </c>
      <c r="F28193" s="2" t="s">
        <v>52</v>
      </c>
      <c r="G28193" s="2" t="s">
        <v>1059</v>
      </c>
      <c r="H28193" s="1" t="s">
        <v>1052</v>
      </c>
      <c r="I28193" s="8">
        <v>13</v>
      </c>
      <c r="J28193" s="8">
        <v>13</v>
      </c>
      <c r="K28193" s="8"/>
      <c r="L28193" s="8"/>
      <c r="M28193" s="8"/>
      <c r="N28193" s="8"/>
      <c r="O28193" s="8"/>
      <c r="P28193" s="8">
        <v>0</v>
      </c>
    </row>
    <row r="28194" spans="1:17" x14ac:dyDescent="0.25">
      <c r="A28194" s="37">
        <v>42614</v>
      </c>
      <c r="B28194" s="4">
        <f t="shared" si="1326"/>
        <v>36</v>
      </c>
      <c r="C28194" s="4">
        <f t="shared" si="1327"/>
        <v>9</v>
      </c>
      <c r="D28194" s="4">
        <f t="shared" si="1328"/>
        <v>2016</v>
      </c>
      <c r="E28194" s="2" t="s">
        <v>40</v>
      </c>
      <c r="F28194" s="2" t="s">
        <v>1401</v>
      </c>
      <c r="G28194" s="2" t="s">
        <v>56</v>
      </c>
      <c r="H28194" s="1" t="s">
        <v>1052</v>
      </c>
      <c r="I28194" s="8">
        <v>0</v>
      </c>
      <c r="J28194" s="8"/>
      <c r="K28194" s="8"/>
      <c r="L28194" s="8"/>
      <c r="M28194" s="8"/>
      <c r="N28194" s="8"/>
      <c r="O28194" s="8"/>
      <c r="P28194" s="8">
        <v>0</v>
      </c>
    </row>
    <row r="28195" spans="1:17" x14ac:dyDescent="0.25">
      <c r="A28195" s="37">
        <v>42614</v>
      </c>
      <c r="B28195" s="4">
        <f t="shared" si="1326"/>
        <v>36</v>
      </c>
      <c r="C28195" s="4">
        <f t="shared" si="1327"/>
        <v>9</v>
      </c>
      <c r="D28195" s="4">
        <f t="shared" si="1328"/>
        <v>2016</v>
      </c>
      <c r="E28195" s="2" t="s">
        <v>40</v>
      </c>
      <c r="F28195" s="2" t="s">
        <v>57</v>
      </c>
      <c r="G28195" s="2" t="s">
        <v>58</v>
      </c>
      <c r="H28195" s="1" t="s">
        <v>1052</v>
      </c>
      <c r="I28195" s="8">
        <v>20</v>
      </c>
      <c r="J28195" s="8"/>
      <c r="K28195" s="8">
        <v>20</v>
      </c>
      <c r="L28195" s="8"/>
      <c r="M28195" s="8"/>
      <c r="N28195" s="8"/>
      <c r="O28195" s="8"/>
      <c r="P28195" s="8">
        <v>0</v>
      </c>
    </row>
    <row r="28196" spans="1:17" x14ac:dyDescent="0.25">
      <c r="A28196" s="37">
        <v>42614</v>
      </c>
      <c r="B28196" s="4">
        <f t="shared" si="1326"/>
        <v>36</v>
      </c>
      <c r="C28196" s="4">
        <f t="shared" si="1327"/>
        <v>9</v>
      </c>
      <c r="D28196" s="4">
        <f t="shared" si="1328"/>
        <v>2016</v>
      </c>
      <c r="E28196" s="2" t="s">
        <v>40</v>
      </c>
      <c r="F28196" s="2" t="s">
        <v>1060</v>
      </c>
      <c r="G28196" s="2" t="s">
        <v>60</v>
      </c>
      <c r="H28196" s="1" t="s">
        <v>1052</v>
      </c>
      <c r="I28196" s="8">
        <v>7</v>
      </c>
      <c r="J28196" s="8"/>
      <c r="K28196" s="8">
        <v>7</v>
      </c>
      <c r="L28196" s="8"/>
      <c r="M28196" s="8"/>
      <c r="N28196" s="8"/>
      <c r="O28196" s="8"/>
      <c r="P28196" s="8">
        <v>0</v>
      </c>
    </row>
    <row r="28197" spans="1:17" x14ac:dyDescent="0.25">
      <c r="A28197" s="37">
        <v>42614</v>
      </c>
      <c r="B28197" s="4">
        <f t="shared" si="1326"/>
        <v>36</v>
      </c>
      <c r="C28197" s="4">
        <f t="shared" si="1327"/>
        <v>9</v>
      </c>
      <c r="D28197" s="4">
        <f t="shared" si="1328"/>
        <v>2016</v>
      </c>
      <c r="E28197" s="2" t="s">
        <v>40</v>
      </c>
      <c r="F28197" s="2" t="s">
        <v>61</v>
      </c>
      <c r="G28197" s="2" t="s">
        <v>62</v>
      </c>
      <c r="H28197" s="1" t="s">
        <v>1052</v>
      </c>
      <c r="I28197" s="8">
        <v>28</v>
      </c>
      <c r="J28197" s="8"/>
      <c r="K28197" s="8">
        <v>22</v>
      </c>
      <c r="L28197" s="8"/>
      <c r="M28197" s="8"/>
      <c r="N28197" s="8">
        <v>6</v>
      </c>
      <c r="O28197" s="8"/>
      <c r="P28197" s="8">
        <v>0</v>
      </c>
    </row>
    <row r="28198" spans="1:17" x14ac:dyDescent="0.25">
      <c r="A28198" s="37">
        <v>42614</v>
      </c>
      <c r="B28198" s="4">
        <f t="shared" si="1326"/>
        <v>36</v>
      </c>
      <c r="C28198" s="4">
        <f t="shared" si="1327"/>
        <v>9</v>
      </c>
      <c r="D28198" s="4">
        <f t="shared" si="1328"/>
        <v>2016</v>
      </c>
      <c r="E28198" s="2" t="s">
        <v>40</v>
      </c>
      <c r="F28198" s="2" t="s">
        <v>1061</v>
      </c>
      <c r="G28198" s="2" t="s">
        <v>64</v>
      </c>
      <c r="H28198" s="1" t="s">
        <v>1052</v>
      </c>
      <c r="I28198" s="8">
        <v>46</v>
      </c>
      <c r="J28198" s="8"/>
      <c r="K28198" s="8">
        <v>46</v>
      </c>
      <c r="L28198" s="8"/>
      <c r="M28198" s="8"/>
      <c r="N28198" s="8"/>
      <c r="O28198" s="8"/>
      <c r="P28198" s="8">
        <v>0</v>
      </c>
    </row>
    <row r="28199" spans="1:17" x14ac:dyDescent="0.25">
      <c r="A28199" s="37">
        <v>42614</v>
      </c>
      <c r="B28199" s="4">
        <f t="shared" si="1326"/>
        <v>36</v>
      </c>
      <c r="C28199" s="4">
        <f t="shared" si="1327"/>
        <v>9</v>
      </c>
      <c r="D28199" s="4">
        <f t="shared" si="1328"/>
        <v>2016</v>
      </c>
      <c r="E28199" s="2" t="s">
        <v>40</v>
      </c>
      <c r="F28199" s="2" t="s">
        <v>1062</v>
      </c>
      <c r="G28199" s="2" t="s">
        <v>1063</v>
      </c>
      <c r="H28199" s="1" t="s">
        <v>1052</v>
      </c>
      <c r="I28199" s="8">
        <v>0</v>
      </c>
      <c r="J28199" s="8"/>
      <c r="K28199" s="8"/>
      <c r="L28199" s="8"/>
      <c r="M28199" s="8"/>
      <c r="N28199" s="8"/>
      <c r="O28199" s="8"/>
      <c r="P28199" s="8">
        <v>0</v>
      </c>
      <c r="Q28199" s="1" t="s">
        <v>1067</v>
      </c>
    </row>
    <row r="28200" spans="1:17" x14ac:dyDescent="0.25">
      <c r="A28200" s="37">
        <v>42614</v>
      </c>
      <c r="B28200" s="4">
        <f t="shared" si="1326"/>
        <v>36</v>
      </c>
      <c r="C28200" s="4">
        <f t="shared" si="1327"/>
        <v>9</v>
      </c>
      <c r="D28200" s="4">
        <f t="shared" si="1328"/>
        <v>2016</v>
      </c>
      <c r="E28200" s="2" t="s">
        <v>65</v>
      </c>
      <c r="F28200" s="2" t="s">
        <v>66</v>
      </c>
      <c r="G28200" s="2"/>
      <c r="H28200" s="1" t="s">
        <v>1052</v>
      </c>
      <c r="I28200" s="8">
        <v>403</v>
      </c>
      <c r="J28200" s="8">
        <v>78</v>
      </c>
      <c r="K28200" s="8">
        <v>157</v>
      </c>
      <c r="L28200" s="8"/>
      <c r="M28200" s="8">
        <v>95</v>
      </c>
      <c r="N28200" s="8">
        <v>73</v>
      </c>
      <c r="O28200" s="8"/>
      <c r="P28200" s="8">
        <v>0</v>
      </c>
    </row>
    <row r="28201" spans="1:17" x14ac:dyDescent="0.25">
      <c r="A28201" s="37">
        <v>42614</v>
      </c>
      <c r="B28201" s="4">
        <f t="shared" si="1326"/>
        <v>36</v>
      </c>
      <c r="C28201" s="4">
        <f t="shared" si="1327"/>
        <v>9</v>
      </c>
      <c r="D28201" s="4">
        <f t="shared" si="1328"/>
        <v>2016</v>
      </c>
      <c r="E28201" s="2" t="s">
        <v>65</v>
      </c>
      <c r="F28201" s="2" t="s">
        <v>68</v>
      </c>
      <c r="G28201" s="2"/>
      <c r="H28201" s="1" t="s">
        <v>1052</v>
      </c>
      <c r="I28201" s="8">
        <v>127</v>
      </c>
      <c r="J28201" s="8"/>
      <c r="K28201" s="8"/>
      <c r="L28201" s="8"/>
      <c r="M28201" s="8"/>
      <c r="N28201" s="8">
        <v>113</v>
      </c>
      <c r="O28201" s="8">
        <v>14</v>
      </c>
      <c r="P28201" s="8">
        <v>0</v>
      </c>
      <c r="Q28201" s="1" t="s">
        <v>1181</v>
      </c>
    </row>
    <row r="28202" spans="1:17" x14ac:dyDescent="0.25">
      <c r="A28202" s="37">
        <v>42614</v>
      </c>
      <c r="B28202" s="4">
        <f t="shared" si="1326"/>
        <v>36</v>
      </c>
      <c r="C28202" s="4">
        <f t="shared" si="1327"/>
        <v>9</v>
      </c>
      <c r="D28202" s="4">
        <f t="shared" si="1328"/>
        <v>2016</v>
      </c>
      <c r="E28202" s="2" t="s">
        <v>65</v>
      </c>
      <c r="F28202" s="2" t="s">
        <v>69</v>
      </c>
      <c r="G28202" s="2"/>
      <c r="H28202" s="1" t="s">
        <v>1052</v>
      </c>
      <c r="I28202" s="8">
        <v>16</v>
      </c>
      <c r="J28202" s="8"/>
      <c r="K28202" s="8"/>
      <c r="L28202" s="8"/>
      <c r="M28202" s="8"/>
      <c r="N28202" s="8"/>
      <c r="O28202" s="8">
        <v>16</v>
      </c>
      <c r="P28202" s="8">
        <v>0</v>
      </c>
      <c r="Q28202" s="1" t="s">
        <v>1093</v>
      </c>
    </row>
    <row r="28203" spans="1:17" x14ac:dyDescent="0.25">
      <c r="A28203" s="37">
        <v>42614</v>
      </c>
      <c r="B28203" s="4">
        <f t="shared" si="1326"/>
        <v>36</v>
      </c>
      <c r="C28203" s="4">
        <f t="shared" si="1327"/>
        <v>9</v>
      </c>
      <c r="D28203" s="4">
        <f t="shared" si="1328"/>
        <v>2016</v>
      </c>
      <c r="E28203" s="2" t="s">
        <v>65</v>
      </c>
      <c r="F28203" s="2" t="s">
        <v>70</v>
      </c>
      <c r="G28203" s="2"/>
      <c r="H28203" s="1" t="s">
        <v>1052</v>
      </c>
      <c r="I28203" s="8">
        <v>137</v>
      </c>
      <c r="J28203" s="8">
        <v>15</v>
      </c>
      <c r="K28203" s="8">
        <v>42</v>
      </c>
      <c r="L28203" s="8"/>
      <c r="M28203" s="8">
        <v>40</v>
      </c>
      <c r="N28203" s="8">
        <v>40</v>
      </c>
      <c r="O28203" s="8"/>
      <c r="P28203" s="8">
        <v>0</v>
      </c>
    </row>
    <row r="28204" spans="1:17" x14ac:dyDescent="0.25">
      <c r="A28204" s="37">
        <v>42614</v>
      </c>
      <c r="B28204" s="4">
        <f t="shared" si="1326"/>
        <v>36</v>
      </c>
      <c r="C28204" s="4">
        <f t="shared" si="1327"/>
        <v>9</v>
      </c>
      <c r="D28204" s="4">
        <f t="shared" si="1328"/>
        <v>2016</v>
      </c>
      <c r="E28204" s="2" t="s">
        <v>71</v>
      </c>
      <c r="F28204" s="2" t="s">
        <v>72</v>
      </c>
      <c r="G28204" s="2"/>
      <c r="H28204" s="1" t="s">
        <v>1052</v>
      </c>
      <c r="I28204" s="8">
        <v>122</v>
      </c>
      <c r="J28204" s="8"/>
      <c r="K28204" s="8">
        <v>50</v>
      </c>
      <c r="L28204" s="8"/>
      <c r="M28204" s="8">
        <v>12</v>
      </c>
      <c r="N28204" s="8">
        <v>60</v>
      </c>
      <c r="O28204" s="8"/>
      <c r="P28204" s="8" t="s">
        <v>1894</v>
      </c>
      <c r="Q28204" s="1" t="s">
        <v>1130</v>
      </c>
    </row>
    <row r="28205" spans="1:17" x14ac:dyDescent="0.25">
      <c r="A28205" s="37">
        <v>42614</v>
      </c>
      <c r="B28205" s="4">
        <f t="shared" si="1326"/>
        <v>36</v>
      </c>
      <c r="C28205" s="4">
        <f t="shared" si="1327"/>
        <v>9</v>
      </c>
      <c r="D28205" s="4">
        <f t="shared" si="1328"/>
        <v>2016</v>
      </c>
      <c r="E28205" s="2" t="s">
        <v>71</v>
      </c>
      <c r="F28205" s="2" t="s">
        <v>74</v>
      </c>
      <c r="G28205" s="2"/>
      <c r="H28205" s="1" t="s">
        <v>1052</v>
      </c>
      <c r="I28205" s="8">
        <v>146</v>
      </c>
      <c r="J28205" s="8">
        <v>22</v>
      </c>
      <c r="K28205" s="8">
        <v>50</v>
      </c>
      <c r="L28205" s="8"/>
      <c r="M28205" s="8"/>
      <c r="N28205" s="8">
        <v>74</v>
      </c>
      <c r="O28205" s="8"/>
      <c r="P28205" s="8" t="s">
        <v>1895</v>
      </c>
      <c r="Q28205" s="1" t="s">
        <v>1421</v>
      </c>
    </row>
    <row r="28206" spans="1:17" x14ac:dyDescent="0.25">
      <c r="A28206" s="37">
        <v>42614</v>
      </c>
      <c r="B28206" s="4">
        <f t="shared" si="1326"/>
        <v>36</v>
      </c>
      <c r="C28206" s="4">
        <f t="shared" si="1327"/>
        <v>9</v>
      </c>
      <c r="D28206" s="4">
        <f t="shared" si="1328"/>
        <v>2016</v>
      </c>
      <c r="E28206" s="2" t="s">
        <v>71</v>
      </c>
      <c r="F28206" s="2" t="s">
        <v>75</v>
      </c>
      <c r="G28206" s="2"/>
      <c r="H28206" s="1" t="s">
        <v>1052</v>
      </c>
      <c r="I28206" s="8">
        <v>123</v>
      </c>
      <c r="J28206" s="8"/>
      <c r="K28206" s="8">
        <v>58</v>
      </c>
      <c r="L28206" s="8"/>
      <c r="M28206" s="8">
        <v>8</v>
      </c>
      <c r="N28206" s="8">
        <v>57</v>
      </c>
      <c r="O28206" s="8"/>
      <c r="P28206" s="8" t="s">
        <v>1896</v>
      </c>
    </row>
    <row r="28207" spans="1:17" x14ac:dyDescent="0.25">
      <c r="A28207" s="37">
        <v>42614</v>
      </c>
      <c r="B28207" s="4">
        <f t="shared" si="1326"/>
        <v>36</v>
      </c>
      <c r="C28207" s="4">
        <f t="shared" si="1327"/>
        <v>9</v>
      </c>
      <c r="D28207" s="4">
        <f t="shared" si="1328"/>
        <v>2016</v>
      </c>
      <c r="E28207" s="2" t="s">
        <v>71</v>
      </c>
      <c r="F28207" s="2" t="s">
        <v>76</v>
      </c>
      <c r="G28207" s="2"/>
      <c r="H28207" s="1" t="s">
        <v>1052</v>
      </c>
      <c r="I28207" s="8">
        <v>123</v>
      </c>
      <c r="J28207" s="8">
        <v>61</v>
      </c>
      <c r="K28207" s="8">
        <v>62</v>
      </c>
      <c r="L28207" s="8"/>
      <c r="M28207" s="8"/>
      <c r="N28207" s="8"/>
      <c r="O28207" s="8"/>
      <c r="P28207" s="8" t="s">
        <v>1897</v>
      </c>
      <c r="Q28207" s="1" t="s">
        <v>1102</v>
      </c>
    </row>
    <row r="28208" spans="1:17" x14ac:dyDescent="0.25">
      <c r="A28208" s="37">
        <v>42614</v>
      </c>
      <c r="B28208" s="4">
        <f t="shared" si="1326"/>
        <v>36</v>
      </c>
      <c r="C28208" s="4">
        <f t="shared" si="1327"/>
        <v>9</v>
      </c>
      <c r="D28208" s="4">
        <f t="shared" si="1328"/>
        <v>2016</v>
      </c>
      <c r="E28208" s="2" t="s">
        <v>71</v>
      </c>
      <c r="F28208" s="2" t="s">
        <v>77</v>
      </c>
      <c r="G28208" s="2"/>
      <c r="H28208" s="1" t="s">
        <v>1052</v>
      </c>
      <c r="I28208" s="8">
        <v>79</v>
      </c>
      <c r="J28208" s="8">
        <v>9</v>
      </c>
      <c r="K28208" s="8">
        <v>70</v>
      </c>
      <c r="L28208" s="8"/>
      <c r="M28208" s="8"/>
      <c r="N28208" s="8"/>
      <c r="O28208" s="8"/>
      <c r="P28208" s="8" t="s">
        <v>1898</v>
      </c>
      <c r="Q28208" s="1" t="s">
        <v>1332</v>
      </c>
    </row>
    <row r="28209" spans="1:17" x14ac:dyDescent="0.25">
      <c r="A28209" s="37">
        <v>42615</v>
      </c>
      <c r="B28209" s="4">
        <f t="shared" ref="B28209:B28272" si="1329">WEEKNUM(A28209)</f>
        <v>36</v>
      </c>
      <c r="C28209" s="4">
        <f t="shared" ref="C28209:C28272" si="1330">MONTH(A28209)</f>
        <v>9</v>
      </c>
      <c r="D28209" s="4">
        <f t="shared" ref="D28209:D28272" si="1331">YEAR(A28209)</f>
        <v>2016</v>
      </c>
      <c r="E28209" s="2" t="s">
        <v>11</v>
      </c>
      <c r="F28209" s="2" t="s">
        <v>12</v>
      </c>
      <c r="G28209" s="2" t="s">
        <v>13</v>
      </c>
      <c r="H28209" s="1" t="s">
        <v>1050</v>
      </c>
      <c r="I28209" s="8">
        <v>520</v>
      </c>
      <c r="J28209" s="8"/>
      <c r="K28209" s="8">
        <v>200</v>
      </c>
      <c r="L28209" s="8"/>
      <c r="M28209" s="8"/>
      <c r="N28209" s="8">
        <v>320</v>
      </c>
      <c r="O28209" s="8"/>
      <c r="P28209" s="8">
        <v>0</v>
      </c>
    </row>
    <row r="28210" spans="1:17" x14ac:dyDescent="0.25">
      <c r="A28210" s="37">
        <v>42615</v>
      </c>
      <c r="B28210" s="4">
        <f t="shared" si="1329"/>
        <v>36</v>
      </c>
      <c r="C28210" s="4">
        <f t="shared" si="1330"/>
        <v>9</v>
      </c>
      <c r="D28210" s="4">
        <f t="shared" si="1331"/>
        <v>2016</v>
      </c>
      <c r="E28210" s="2" t="s">
        <v>11</v>
      </c>
      <c r="F28210" s="2" t="s">
        <v>14</v>
      </c>
      <c r="G28210" s="2" t="s">
        <v>15</v>
      </c>
      <c r="H28210" s="1" t="s">
        <v>1050</v>
      </c>
      <c r="I28210" s="8">
        <v>0</v>
      </c>
      <c r="J28210" s="8"/>
      <c r="K28210" s="8"/>
      <c r="L28210" s="8"/>
      <c r="M28210" s="8"/>
      <c r="N28210" s="8"/>
      <c r="O28210" s="8"/>
      <c r="P28210" s="8">
        <v>0</v>
      </c>
    </row>
    <row r="28211" spans="1:17" x14ac:dyDescent="0.25">
      <c r="A28211" s="37">
        <v>42615</v>
      </c>
      <c r="B28211" s="4">
        <f t="shared" si="1329"/>
        <v>36</v>
      </c>
      <c r="C28211" s="4">
        <f t="shared" si="1330"/>
        <v>9</v>
      </c>
      <c r="D28211" s="4">
        <f t="shared" si="1331"/>
        <v>2016</v>
      </c>
      <c r="E28211" s="2" t="s">
        <v>11</v>
      </c>
      <c r="F28211" s="2" t="s">
        <v>16</v>
      </c>
      <c r="G28211" s="2" t="s">
        <v>15</v>
      </c>
      <c r="H28211" s="1" t="s">
        <v>1050</v>
      </c>
      <c r="I28211" s="8">
        <v>512</v>
      </c>
      <c r="J28211" s="8"/>
      <c r="K28211" s="8">
        <v>22</v>
      </c>
      <c r="L28211" s="8"/>
      <c r="M28211" s="8"/>
      <c r="N28211" s="8">
        <v>490</v>
      </c>
      <c r="O28211" s="8"/>
      <c r="P28211" s="8">
        <v>0</v>
      </c>
    </row>
    <row r="28212" spans="1:17" x14ac:dyDescent="0.25">
      <c r="A28212" s="37">
        <v>42615</v>
      </c>
      <c r="B28212" s="4">
        <f t="shared" si="1329"/>
        <v>36</v>
      </c>
      <c r="C28212" s="4">
        <f t="shared" si="1330"/>
        <v>9</v>
      </c>
      <c r="D28212" s="4">
        <f t="shared" si="1331"/>
        <v>2016</v>
      </c>
      <c r="E28212" s="2" t="s">
        <v>11</v>
      </c>
      <c r="F28212" s="2" t="s">
        <v>17</v>
      </c>
      <c r="G28212" s="2" t="s">
        <v>15</v>
      </c>
      <c r="H28212" s="1" t="s">
        <v>1050</v>
      </c>
      <c r="I28212" s="8">
        <v>96</v>
      </c>
      <c r="J28212" s="8">
        <v>88</v>
      </c>
      <c r="K28212" s="8">
        <v>8</v>
      </c>
      <c r="L28212" s="8"/>
      <c r="M28212" s="8"/>
      <c r="N28212" s="8"/>
      <c r="O28212" s="8"/>
      <c r="P28212" s="8">
        <v>0</v>
      </c>
    </row>
    <row r="28213" spans="1:17" x14ac:dyDescent="0.25">
      <c r="A28213" s="37">
        <v>42615</v>
      </c>
      <c r="B28213" s="4">
        <f t="shared" si="1329"/>
        <v>36</v>
      </c>
      <c r="C28213" s="4">
        <f t="shared" si="1330"/>
        <v>9</v>
      </c>
      <c r="D28213" s="4">
        <f t="shared" si="1331"/>
        <v>2016</v>
      </c>
      <c r="E28213" s="2" t="s">
        <v>11</v>
      </c>
      <c r="F28213" s="2" t="s">
        <v>18</v>
      </c>
      <c r="G28213" s="2" t="s">
        <v>19</v>
      </c>
      <c r="H28213" s="1" t="s">
        <v>1050</v>
      </c>
      <c r="I28213" s="8">
        <v>250</v>
      </c>
      <c r="J28213" s="8">
        <v>15</v>
      </c>
      <c r="K28213" s="8">
        <v>150</v>
      </c>
      <c r="L28213" s="8"/>
      <c r="M28213" s="8"/>
      <c r="N28213" s="8">
        <v>85</v>
      </c>
      <c r="O28213" s="8"/>
      <c r="P28213" s="8">
        <v>0</v>
      </c>
    </row>
    <row r="28214" spans="1:17" x14ac:dyDescent="0.25">
      <c r="A28214" s="37">
        <v>42615</v>
      </c>
      <c r="B28214" s="4">
        <f t="shared" si="1329"/>
        <v>36</v>
      </c>
      <c r="C28214" s="4">
        <f t="shared" si="1330"/>
        <v>9</v>
      </c>
      <c r="D28214" s="4">
        <f t="shared" si="1331"/>
        <v>2016</v>
      </c>
      <c r="E28214" s="2" t="s">
        <v>11</v>
      </c>
      <c r="F28214" s="2" t="s">
        <v>20</v>
      </c>
      <c r="G28214" s="2" t="s">
        <v>19</v>
      </c>
      <c r="H28214" s="1" t="s">
        <v>1050</v>
      </c>
      <c r="I28214" s="8">
        <v>114</v>
      </c>
      <c r="J28214" s="8"/>
      <c r="K28214" s="8">
        <v>43</v>
      </c>
      <c r="L28214" s="8"/>
      <c r="M28214" s="8"/>
      <c r="N28214" s="8">
        <v>71</v>
      </c>
      <c r="O28214" s="8"/>
      <c r="P28214" s="8">
        <v>0</v>
      </c>
    </row>
    <row r="28215" spans="1:17" x14ac:dyDescent="0.25">
      <c r="A28215" s="37">
        <v>42615</v>
      </c>
      <c r="B28215" s="4">
        <f t="shared" si="1329"/>
        <v>36</v>
      </c>
      <c r="C28215" s="4">
        <f t="shared" si="1330"/>
        <v>9</v>
      </c>
      <c r="D28215" s="4">
        <f t="shared" si="1331"/>
        <v>2016</v>
      </c>
      <c r="E28215" s="2" t="s">
        <v>11</v>
      </c>
      <c r="F28215" s="2" t="s">
        <v>21</v>
      </c>
      <c r="G28215" s="2" t="s">
        <v>19</v>
      </c>
      <c r="H28215" s="1" t="s">
        <v>1050</v>
      </c>
      <c r="I28215" s="8">
        <v>110</v>
      </c>
      <c r="J28215" s="8"/>
      <c r="K28215" s="8"/>
      <c r="L28215" s="8"/>
      <c r="M28215" s="8"/>
      <c r="N28215" s="8">
        <v>110</v>
      </c>
      <c r="O28215" s="8"/>
      <c r="P28215" s="8">
        <v>0</v>
      </c>
    </row>
    <row r="28216" spans="1:17" x14ac:dyDescent="0.25">
      <c r="A28216" s="37">
        <v>42615</v>
      </c>
      <c r="B28216" s="4">
        <f t="shared" si="1329"/>
        <v>36</v>
      </c>
      <c r="C28216" s="4">
        <f t="shared" si="1330"/>
        <v>9</v>
      </c>
      <c r="D28216" s="4">
        <f t="shared" si="1331"/>
        <v>2016</v>
      </c>
      <c r="E28216" s="2" t="s">
        <v>11</v>
      </c>
      <c r="F28216" s="2" t="s">
        <v>22</v>
      </c>
      <c r="G28216" s="2" t="s">
        <v>19</v>
      </c>
      <c r="H28216" s="1" t="s">
        <v>1050</v>
      </c>
      <c r="I28216" s="8">
        <v>475</v>
      </c>
      <c r="J28216" s="8">
        <v>65</v>
      </c>
      <c r="K28216" s="8">
        <v>270</v>
      </c>
      <c r="L28216" s="8"/>
      <c r="M28216" s="8"/>
      <c r="N28216" s="8">
        <v>140</v>
      </c>
      <c r="O28216" s="8"/>
      <c r="P28216" s="8">
        <v>0</v>
      </c>
    </row>
    <row r="28217" spans="1:17" x14ac:dyDescent="0.25">
      <c r="A28217" s="37">
        <v>42615</v>
      </c>
      <c r="B28217" s="4">
        <f t="shared" si="1329"/>
        <v>36</v>
      </c>
      <c r="C28217" s="4">
        <f t="shared" si="1330"/>
        <v>9</v>
      </c>
      <c r="D28217" s="4">
        <f t="shared" si="1331"/>
        <v>2016</v>
      </c>
      <c r="E28217" s="2" t="s">
        <v>11</v>
      </c>
      <c r="F28217" s="2" t="s">
        <v>23</v>
      </c>
      <c r="G28217" s="2" t="s">
        <v>19</v>
      </c>
      <c r="H28217" s="1" t="s">
        <v>1050</v>
      </c>
      <c r="I28217" s="8">
        <v>160</v>
      </c>
      <c r="J28217" s="8"/>
      <c r="K28217" s="8"/>
      <c r="L28217" s="8"/>
      <c r="M28217" s="8"/>
      <c r="N28217" s="8">
        <v>160</v>
      </c>
      <c r="O28217" s="8"/>
      <c r="P28217" s="8">
        <v>0</v>
      </c>
    </row>
    <row r="28218" spans="1:17" x14ac:dyDescent="0.25">
      <c r="A28218" s="37">
        <v>42615</v>
      </c>
      <c r="B28218" s="4">
        <f t="shared" si="1329"/>
        <v>36</v>
      </c>
      <c r="C28218" s="4">
        <f t="shared" si="1330"/>
        <v>9</v>
      </c>
      <c r="D28218" s="4">
        <f t="shared" si="1331"/>
        <v>2016</v>
      </c>
      <c r="E28218" s="2" t="s">
        <v>11</v>
      </c>
      <c r="F28218" s="2" t="s">
        <v>24</v>
      </c>
      <c r="G28218" s="2" t="s">
        <v>19</v>
      </c>
      <c r="H28218" s="1" t="s">
        <v>1050</v>
      </c>
      <c r="I28218" s="8">
        <v>524</v>
      </c>
      <c r="J28218" s="8"/>
      <c r="K28218" s="8">
        <v>249</v>
      </c>
      <c r="L28218" s="8"/>
      <c r="M28218" s="8"/>
      <c r="N28218" s="8">
        <v>275</v>
      </c>
      <c r="O28218" s="8"/>
      <c r="P28218" s="8">
        <v>0</v>
      </c>
    </row>
    <row r="28219" spans="1:17" x14ac:dyDescent="0.25">
      <c r="A28219" s="37">
        <v>42615</v>
      </c>
      <c r="B28219" s="4">
        <f t="shared" si="1329"/>
        <v>36</v>
      </c>
      <c r="C28219" s="4">
        <f t="shared" si="1330"/>
        <v>9</v>
      </c>
      <c r="D28219" s="4">
        <f t="shared" si="1331"/>
        <v>2016</v>
      </c>
      <c r="E28219" s="2" t="s">
        <v>11</v>
      </c>
      <c r="F28219" s="2" t="s">
        <v>1401</v>
      </c>
      <c r="G28219" s="2" t="s">
        <v>26</v>
      </c>
      <c r="H28219" s="1" t="s">
        <v>1050</v>
      </c>
      <c r="I28219" s="8">
        <v>520</v>
      </c>
      <c r="J28219" s="8"/>
      <c r="K28219" s="8">
        <v>230</v>
      </c>
      <c r="L28219" s="8"/>
      <c r="M28219" s="8"/>
      <c r="N28219" s="8">
        <v>290</v>
      </c>
      <c r="O28219" s="8"/>
      <c r="P28219" s="8">
        <v>0</v>
      </c>
    </row>
    <row r="28220" spans="1:17" x14ac:dyDescent="0.25">
      <c r="A28220" s="37">
        <v>42615</v>
      </c>
      <c r="B28220" s="4">
        <f t="shared" si="1329"/>
        <v>36</v>
      </c>
      <c r="C28220" s="4">
        <f t="shared" si="1330"/>
        <v>9</v>
      </c>
      <c r="D28220" s="4">
        <f t="shared" si="1331"/>
        <v>2016</v>
      </c>
      <c r="E28220" s="2" t="s">
        <v>11</v>
      </c>
      <c r="F28220" s="2" t="s">
        <v>28</v>
      </c>
      <c r="G28220" s="2" t="s">
        <v>26</v>
      </c>
      <c r="H28220" s="1" t="s">
        <v>1050</v>
      </c>
      <c r="I28220" s="8">
        <v>190</v>
      </c>
      <c r="J28220" s="8"/>
      <c r="K28220" s="8"/>
      <c r="L28220" s="8"/>
      <c r="M28220" s="8"/>
      <c r="N28220" s="8">
        <v>190</v>
      </c>
      <c r="O28220" s="8"/>
      <c r="P28220" s="8">
        <v>0</v>
      </c>
    </row>
    <row r="28221" spans="1:17" x14ac:dyDescent="0.25">
      <c r="A28221" s="37">
        <v>42615</v>
      </c>
      <c r="B28221" s="4">
        <f t="shared" si="1329"/>
        <v>36</v>
      </c>
      <c r="C28221" s="4">
        <f t="shared" si="1330"/>
        <v>9</v>
      </c>
      <c r="D28221" s="4">
        <f t="shared" si="1331"/>
        <v>2016</v>
      </c>
      <c r="E28221" s="2" t="s">
        <v>11</v>
      </c>
      <c r="F28221" s="2" t="s">
        <v>27</v>
      </c>
      <c r="G28221" s="2" t="s">
        <v>26</v>
      </c>
      <c r="H28221" s="1" t="s">
        <v>1050</v>
      </c>
      <c r="I28221" s="8">
        <v>180</v>
      </c>
      <c r="J28221" s="8"/>
      <c r="K28221" s="8">
        <v>100</v>
      </c>
      <c r="L28221" s="8"/>
      <c r="M28221" s="8"/>
      <c r="N28221" s="8">
        <v>80</v>
      </c>
      <c r="O28221" s="8"/>
      <c r="P28221" s="8">
        <v>0</v>
      </c>
    </row>
    <row r="28222" spans="1:17" x14ac:dyDescent="0.25">
      <c r="A28222" s="37">
        <v>42615</v>
      </c>
      <c r="B28222" s="4">
        <f t="shared" si="1329"/>
        <v>36</v>
      </c>
      <c r="C28222" s="4">
        <f t="shared" si="1330"/>
        <v>9</v>
      </c>
      <c r="D28222" s="4">
        <f t="shared" si="1331"/>
        <v>2016</v>
      </c>
      <c r="E28222" s="2" t="s">
        <v>11</v>
      </c>
      <c r="F28222" s="2" t="s">
        <v>29</v>
      </c>
      <c r="G28222" s="2" t="s">
        <v>30</v>
      </c>
      <c r="H28222" s="1" t="s">
        <v>1051</v>
      </c>
      <c r="I28222" s="8">
        <v>0</v>
      </c>
      <c r="J28222" s="8"/>
      <c r="K28222" s="8"/>
      <c r="L28222" s="8"/>
      <c r="M28222" s="8"/>
      <c r="N28222" s="8"/>
      <c r="O28222" s="8"/>
      <c r="P28222" s="8">
        <v>0</v>
      </c>
    </row>
    <row r="28223" spans="1:17" x14ac:dyDescent="0.25">
      <c r="A28223" s="37">
        <v>42615</v>
      </c>
      <c r="B28223" s="4">
        <f t="shared" si="1329"/>
        <v>36</v>
      </c>
      <c r="C28223" s="4">
        <f t="shared" si="1330"/>
        <v>9</v>
      </c>
      <c r="D28223" s="4">
        <f t="shared" si="1331"/>
        <v>2016</v>
      </c>
      <c r="E28223" s="2" t="s">
        <v>11</v>
      </c>
      <c r="F28223" s="2" t="s">
        <v>33</v>
      </c>
      <c r="G28223" s="2" t="s">
        <v>32</v>
      </c>
      <c r="H28223" s="1" t="s">
        <v>1051</v>
      </c>
      <c r="I28223" s="8">
        <v>76</v>
      </c>
      <c r="J28223" s="8"/>
      <c r="K28223" s="8">
        <v>48</v>
      </c>
      <c r="L28223" s="8"/>
      <c r="M28223" s="8"/>
      <c r="N28223" s="8">
        <v>28</v>
      </c>
      <c r="O28223" s="8"/>
      <c r="P28223" s="8">
        <v>0</v>
      </c>
      <c r="Q28223" s="1" t="s">
        <v>1899</v>
      </c>
    </row>
    <row r="28224" spans="1:17" x14ac:dyDescent="0.25">
      <c r="A28224" s="37">
        <v>42615</v>
      </c>
      <c r="B28224" s="4">
        <f t="shared" si="1329"/>
        <v>36</v>
      </c>
      <c r="C28224" s="4">
        <f t="shared" si="1330"/>
        <v>9</v>
      </c>
      <c r="D28224" s="4">
        <f t="shared" si="1331"/>
        <v>2016</v>
      </c>
      <c r="E28224" s="2" t="s">
        <v>11</v>
      </c>
      <c r="F28224" s="2" t="s">
        <v>34</v>
      </c>
      <c r="G28224" s="2" t="s">
        <v>35</v>
      </c>
      <c r="H28224" s="1" t="s">
        <v>1051</v>
      </c>
      <c r="I28224" s="8">
        <v>225</v>
      </c>
      <c r="J28224" s="8">
        <v>40</v>
      </c>
      <c r="K28224" s="8">
        <v>35</v>
      </c>
      <c r="L28224" s="8"/>
      <c r="M28224" s="8">
        <v>50</v>
      </c>
      <c r="N28224" s="8">
        <v>100</v>
      </c>
      <c r="O28224" s="8"/>
      <c r="P28224" s="8">
        <v>0</v>
      </c>
      <c r="Q28224" s="1" t="s">
        <v>1900</v>
      </c>
    </row>
    <row r="28225" spans="1:17" x14ac:dyDescent="0.25">
      <c r="A28225" s="37">
        <v>42615</v>
      </c>
      <c r="B28225" s="4">
        <f t="shared" si="1329"/>
        <v>36</v>
      </c>
      <c r="C28225" s="4">
        <f t="shared" si="1330"/>
        <v>9</v>
      </c>
      <c r="D28225" s="4">
        <f t="shared" si="1331"/>
        <v>2016</v>
      </c>
      <c r="E28225" s="2" t="s">
        <v>11</v>
      </c>
      <c r="F28225" s="2" t="s">
        <v>27</v>
      </c>
      <c r="G28225" s="2" t="s">
        <v>36</v>
      </c>
      <c r="H28225" s="1" t="s">
        <v>1051</v>
      </c>
      <c r="I28225" s="8">
        <v>290</v>
      </c>
      <c r="J28225" s="8"/>
      <c r="K28225" s="8">
        <v>80</v>
      </c>
      <c r="L28225" s="8"/>
      <c r="M28225" s="8"/>
      <c r="N28225" s="8">
        <v>210</v>
      </c>
      <c r="O28225" s="8"/>
      <c r="P28225" s="8">
        <v>0</v>
      </c>
      <c r="Q28225" s="1" t="s">
        <v>1884</v>
      </c>
    </row>
    <row r="28226" spans="1:17" x14ac:dyDescent="0.25">
      <c r="A28226" s="37">
        <v>42615</v>
      </c>
      <c r="B28226" s="4">
        <f t="shared" si="1329"/>
        <v>36</v>
      </c>
      <c r="C28226" s="4">
        <f t="shared" si="1330"/>
        <v>9</v>
      </c>
      <c r="D28226" s="4">
        <f t="shared" si="1331"/>
        <v>2016</v>
      </c>
      <c r="E28226" s="2" t="s">
        <v>11</v>
      </c>
      <c r="F28226" s="2" t="s">
        <v>37</v>
      </c>
      <c r="G28226" s="2" t="s">
        <v>38</v>
      </c>
      <c r="H28226" s="1" t="s">
        <v>1051</v>
      </c>
      <c r="I28226" s="8">
        <v>70</v>
      </c>
      <c r="J28226" s="8"/>
      <c r="K28226" s="8">
        <v>60</v>
      </c>
      <c r="L28226" s="8"/>
      <c r="M28226" s="8"/>
      <c r="N28226" s="8">
        <v>10</v>
      </c>
      <c r="O28226" s="8"/>
      <c r="P28226" s="8">
        <v>0</v>
      </c>
    </row>
    <row r="28227" spans="1:17" x14ac:dyDescent="0.25">
      <c r="A28227" s="37">
        <v>42615</v>
      </c>
      <c r="B28227" s="4">
        <f t="shared" si="1329"/>
        <v>36</v>
      </c>
      <c r="C28227" s="4">
        <f t="shared" si="1330"/>
        <v>9</v>
      </c>
      <c r="D28227" s="4">
        <f t="shared" si="1331"/>
        <v>2016</v>
      </c>
      <c r="E28227" s="2" t="s">
        <v>40</v>
      </c>
      <c r="F28227" s="2" t="s">
        <v>41</v>
      </c>
      <c r="G28227" s="2" t="s">
        <v>42</v>
      </c>
      <c r="H28227" s="1" t="s">
        <v>1052</v>
      </c>
      <c r="I28227" s="8">
        <v>0</v>
      </c>
      <c r="J28227" s="8">
        <v>0</v>
      </c>
      <c r="K28227" s="8"/>
      <c r="L28227" s="8"/>
      <c r="M28227" s="8"/>
      <c r="N28227" s="8"/>
      <c r="O28227" s="8"/>
      <c r="P28227" s="8">
        <v>0</v>
      </c>
      <c r="Q28227" s="1" t="s">
        <v>1067</v>
      </c>
    </row>
    <row r="28228" spans="1:17" x14ac:dyDescent="0.25">
      <c r="A28228" s="37">
        <v>42615</v>
      </c>
      <c r="B28228" s="4">
        <f t="shared" si="1329"/>
        <v>36</v>
      </c>
      <c r="C28228" s="4">
        <f t="shared" si="1330"/>
        <v>9</v>
      </c>
      <c r="D28228" s="4">
        <f t="shared" si="1331"/>
        <v>2016</v>
      </c>
      <c r="E28228" s="2" t="s">
        <v>40</v>
      </c>
      <c r="F28228" s="2" t="s">
        <v>41</v>
      </c>
      <c r="G28228" s="2" t="s">
        <v>43</v>
      </c>
      <c r="H28228" s="1" t="s">
        <v>1052</v>
      </c>
      <c r="I28228" s="8">
        <v>0</v>
      </c>
      <c r="J28228" s="8">
        <v>0</v>
      </c>
      <c r="K28228" s="8"/>
      <c r="L28228" s="8"/>
      <c r="M28228" s="8"/>
      <c r="N28228" s="8"/>
      <c r="O28228" s="8"/>
      <c r="P28228" s="8">
        <v>0</v>
      </c>
    </row>
    <row r="28229" spans="1:17" x14ac:dyDescent="0.25">
      <c r="A28229" s="37">
        <v>42615</v>
      </c>
      <c r="B28229" s="4">
        <f t="shared" si="1329"/>
        <v>36</v>
      </c>
      <c r="C28229" s="4">
        <f t="shared" si="1330"/>
        <v>9</v>
      </c>
      <c r="D28229" s="4">
        <f t="shared" si="1331"/>
        <v>2016</v>
      </c>
      <c r="E28229" s="2" t="s">
        <v>40</v>
      </c>
      <c r="F28229" s="2" t="s">
        <v>44</v>
      </c>
      <c r="G28229" s="2" t="s">
        <v>45</v>
      </c>
      <c r="H28229" s="1" t="s">
        <v>1052</v>
      </c>
      <c r="I28229" s="8">
        <v>12</v>
      </c>
      <c r="J28229" s="8">
        <v>12</v>
      </c>
      <c r="K28229" s="8"/>
      <c r="L28229" s="8"/>
      <c r="M28229" s="8"/>
      <c r="N28229" s="8"/>
      <c r="O28229" s="8"/>
      <c r="P28229" s="8">
        <v>0</v>
      </c>
    </row>
    <row r="28230" spans="1:17" x14ac:dyDescent="0.25">
      <c r="A28230" s="37">
        <v>42615</v>
      </c>
      <c r="B28230" s="4">
        <f t="shared" si="1329"/>
        <v>36</v>
      </c>
      <c r="C28230" s="4">
        <f t="shared" si="1330"/>
        <v>9</v>
      </c>
      <c r="D28230" s="4">
        <f t="shared" si="1331"/>
        <v>2016</v>
      </c>
      <c r="E28230" s="2" t="s">
        <v>40</v>
      </c>
      <c r="F28230" s="2" t="s">
        <v>46</v>
      </c>
      <c r="G28230" s="2" t="s">
        <v>47</v>
      </c>
      <c r="H28230" s="1" t="s">
        <v>1052</v>
      </c>
      <c r="I28230" s="8">
        <v>3</v>
      </c>
      <c r="J28230" s="8">
        <v>3</v>
      </c>
      <c r="K28230" s="8"/>
      <c r="L28230" s="8"/>
      <c r="M28230" s="8"/>
      <c r="N28230" s="8"/>
      <c r="O28230" s="8"/>
      <c r="P28230" s="8">
        <v>0</v>
      </c>
    </row>
    <row r="28231" spans="1:17" x14ac:dyDescent="0.25">
      <c r="A28231" s="37">
        <v>42615</v>
      </c>
      <c r="B28231" s="4">
        <f t="shared" si="1329"/>
        <v>36</v>
      </c>
      <c r="C28231" s="4">
        <f t="shared" si="1330"/>
        <v>9</v>
      </c>
      <c r="D28231" s="4">
        <f t="shared" si="1331"/>
        <v>2016</v>
      </c>
      <c r="E28231" s="2" t="s">
        <v>40</v>
      </c>
      <c r="F28231" s="2" t="s">
        <v>48</v>
      </c>
      <c r="G28231" s="2" t="s">
        <v>49</v>
      </c>
      <c r="H28231" s="1" t="s">
        <v>1052</v>
      </c>
      <c r="I28231" s="8">
        <v>4</v>
      </c>
      <c r="J28231" s="8">
        <v>4</v>
      </c>
      <c r="K28231" s="8"/>
      <c r="L28231" s="8"/>
      <c r="M28231" s="8"/>
      <c r="N28231" s="8"/>
      <c r="O28231" s="8"/>
      <c r="P28231" s="8">
        <v>0</v>
      </c>
    </row>
    <row r="28232" spans="1:17" x14ac:dyDescent="0.25">
      <c r="A28232" s="37">
        <v>42615</v>
      </c>
      <c r="B28232" s="4">
        <f t="shared" si="1329"/>
        <v>36</v>
      </c>
      <c r="C28232" s="4">
        <f t="shared" si="1330"/>
        <v>9</v>
      </c>
      <c r="D28232" s="4">
        <f t="shared" si="1331"/>
        <v>2016</v>
      </c>
      <c r="E28232" s="2" t="s">
        <v>40</v>
      </c>
      <c r="F28232" s="2" t="s">
        <v>48</v>
      </c>
      <c r="G28232" s="2" t="s">
        <v>50</v>
      </c>
      <c r="H28232" s="1" t="s">
        <v>1052</v>
      </c>
      <c r="I28232" s="8">
        <v>0</v>
      </c>
      <c r="J28232" s="8">
        <v>0</v>
      </c>
      <c r="K28232" s="8"/>
      <c r="L28232" s="8"/>
      <c r="M28232" s="8"/>
      <c r="N28232" s="8"/>
      <c r="O28232" s="8"/>
      <c r="P28232" s="8">
        <v>0</v>
      </c>
      <c r="Q28232" s="1" t="s">
        <v>1067</v>
      </c>
    </row>
    <row r="28233" spans="1:17" x14ac:dyDescent="0.25">
      <c r="A28233" s="37">
        <v>42615</v>
      </c>
      <c r="B28233" s="4">
        <f t="shared" si="1329"/>
        <v>36</v>
      </c>
      <c r="C28233" s="4">
        <f t="shared" si="1330"/>
        <v>9</v>
      </c>
      <c r="D28233" s="4">
        <f t="shared" si="1331"/>
        <v>2016</v>
      </c>
      <c r="E28233" s="2" t="s">
        <v>40</v>
      </c>
      <c r="F28233" s="2" t="s">
        <v>48</v>
      </c>
      <c r="G28233" s="2" t="s">
        <v>51</v>
      </c>
      <c r="H28233" s="1" t="s">
        <v>1052</v>
      </c>
      <c r="I28233" s="8">
        <v>26</v>
      </c>
      <c r="J28233" s="8">
        <v>26</v>
      </c>
      <c r="K28233" s="8"/>
      <c r="L28233" s="8"/>
      <c r="M28233" s="8"/>
      <c r="N28233" s="8"/>
      <c r="O28233" s="8"/>
      <c r="P28233" s="8">
        <v>0</v>
      </c>
    </row>
    <row r="28234" spans="1:17" x14ac:dyDescent="0.25">
      <c r="A28234" s="37">
        <v>42615</v>
      </c>
      <c r="B28234" s="4">
        <f t="shared" si="1329"/>
        <v>36</v>
      </c>
      <c r="C28234" s="4">
        <f t="shared" si="1330"/>
        <v>9</v>
      </c>
      <c r="D28234" s="4">
        <f t="shared" si="1331"/>
        <v>2016</v>
      </c>
      <c r="E28234" s="2" t="s">
        <v>40</v>
      </c>
      <c r="F28234" s="2" t="s">
        <v>52</v>
      </c>
      <c r="G28234" s="2" t="s">
        <v>1059</v>
      </c>
      <c r="H28234" s="1" t="s">
        <v>1052</v>
      </c>
      <c r="I28234" s="8">
        <v>8</v>
      </c>
      <c r="J28234" s="8">
        <v>8</v>
      </c>
      <c r="K28234" s="8"/>
      <c r="L28234" s="8"/>
      <c r="M28234" s="8"/>
      <c r="N28234" s="8"/>
      <c r="O28234" s="8"/>
      <c r="P28234" s="8">
        <v>0</v>
      </c>
    </row>
    <row r="28235" spans="1:17" x14ac:dyDescent="0.25">
      <c r="A28235" s="37">
        <v>42615</v>
      </c>
      <c r="B28235" s="4">
        <f t="shared" si="1329"/>
        <v>36</v>
      </c>
      <c r="C28235" s="4">
        <f t="shared" si="1330"/>
        <v>9</v>
      </c>
      <c r="D28235" s="4">
        <f t="shared" si="1331"/>
        <v>2016</v>
      </c>
      <c r="E28235" s="2" t="s">
        <v>40</v>
      </c>
      <c r="F28235" s="2" t="s">
        <v>1401</v>
      </c>
      <c r="G28235" s="2" t="s">
        <v>56</v>
      </c>
      <c r="H28235" s="1" t="s">
        <v>1052</v>
      </c>
      <c r="I28235" s="8">
        <v>0</v>
      </c>
      <c r="J28235" s="8"/>
      <c r="K28235" s="8"/>
      <c r="L28235" s="8"/>
      <c r="M28235" s="8"/>
      <c r="N28235" s="8"/>
      <c r="O28235" s="8"/>
      <c r="P28235" s="8">
        <v>0</v>
      </c>
    </row>
    <row r="28236" spans="1:17" x14ac:dyDescent="0.25">
      <c r="A28236" s="37">
        <v>42615</v>
      </c>
      <c r="B28236" s="4">
        <f t="shared" si="1329"/>
        <v>36</v>
      </c>
      <c r="C28236" s="4">
        <f t="shared" si="1330"/>
        <v>9</v>
      </c>
      <c r="D28236" s="4">
        <f t="shared" si="1331"/>
        <v>2016</v>
      </c>
      <c r="E28236" s="2" t="s">
        <v>40</v>
      </c>
      <c r="F28236" s="2" t="s">
        <v>57</v>
      </c>
      <c r="G28236" s="2" t="s">
        <v>58</v>
      </c>
      <c r="H28236" s="1" t="s">
        <v>1052</v>
      </c>
      <c r="I28236" s="8">
        <v>24</v>
      </c>
      <c r="J28236" s="8"/>
      <c r="K28236" s="8">
        <v>24</v>
      </c>
      <c r="L28236" s="8"/>
      <c r="M28236" s="8"/>
      <c r="N28236" s="8"/>
      <c r="O28236" s="8"/>
      <c r="P28236" s="8">
        <v>0</v>
      </c>
    </row>
    <row r="28237" spans="1:17" x14ac:dyDescent="0.25">
      <c r="A28237" s="37">
        <v>42615</v>
      </c>
      <c r="B28237" s="4">
        <f t="shared" si="1329"/>
        <v>36</v>
      </c>
      <c r="C28237" s="4">
        <f t="shared" si="1330"/>
        <v>9</v>
      </c>
      <c r="D28237" s="4">
        <f t="shared" si="1331"/>
        <v>2016</v>
      </c>
      <c r="E28237" s="2" t="s">
        <v>40</v>
      </c>
      <c r="F28237" s="2" t="s">
        <v>1060</v>
      </c>
      <c r="G28237" s="2" t="s">
        <v>60</v>
      </c>
      <c r="H28237" s="1" t="s">
        <v>1052</v>
      </c>
      <c r="I28237" s="8">
        <v>12</v>
      </c>
      <c r="J28237" s="8"/>
      <c r="K28237" s="8">
        <v>12</v>
      </c>
      <c r="L28237" s="8"/>
      <c r="M28237" s="8"/>
      <c r="N28237" s="8"/>
      <c r="O28237" s="8"/>
      <c r="P28237" s="8">
        <v>0</v>
      </c>
    </row>
    <row r="28238" spans="1:17" x14ac:dyDescent="0.25">
      <c r="A28238" s="37">
        <v>42615</v>
      </c>
      <c r="B28238" s="4">
        <f t="shared" si="1329"/>
        <v>36</v>
      </c>
      <c r="C28238" s="4">
        <f t="shared" si="1330"/>
        <v>9</v>
      </c>
      <c r="D28238" s="4">
        <f t="shared" si="1331"/>
        <v>2016</v>
      </c>
      <c r="E28238" s="2" t="s">
        <v>40</v>
      </c>
      <c r="F28238" s="2" t="s">
        <v>61</v>
      </c>
      <c r="G28238" s="2" t="s">
        <v>62</v>
      </c>
      <c r="H28238" s="1" t="s">
        <v>1052</v>
      </c>
      <c r="I28238" s="8">
        <v>9</v>
      </c>
      <c r="J28238" s="8"/>
      <c r="K28238" s="8">
        <v>9</v>
      </c>
      <c r="L28238" s="8"/>
      <c r="M28238" s="8"/>
      <c r="N28238" s="8"/>
      <c r="O28238" s="8"/>
      <c r="P28238" s="8">
        <v>0</v>
      </c>
    </row>
    <row r="28239" spans="1:17" x14ac:dyDescent="0.25">
      <c r="A28239" s="37">
        <v>42615</v>
      </c>
      <c r="B28239" s="4">
        <f t="shared" si="1329"/>
        <v>36</v>
      </c>
      <c r="C28239" s="4">
        <f t="shared" si="1330"/>
        <v>9</v>
      </c>
      <c r="D28239" s="4">
        <f t="shared" si="1331"/>
        <v>2016</v>
      </c>
      <c r="E28239" s="2" t="s">
        <v>40</v>
      </c>
      <c r="F28239" s="2" t="s">
        <v>1061</v>
      </c>
      <c r="G28239" s="2" t="s">
        <v>64</v>
      </c>
      <c r="H28239" s="1" t="s">
        <v>1052</v>
      </c>
      <c r="I28239" s="8">
        <v>47</v>
      </c>
      <c r="J28239" s="8"/>
      <c r="K28239" s="8">
        <v>47</v>
      </c>
      <c r="L28239" s="8"/>
      <c r="M28239" s="8"/>
      <c r="N28239" s="8"/>
      <c r="O28239" s="8"/>
      <c r="P28239" s="8">
        <v>0</v>
      </c>
    </row>
    <row r="28240" spans="1:17" x14ac:dyDescent="0.25">
      <c r="A28240" s="37">
        <v>42615</v>
      </c>
      <c r="B28240" s="4">
        <f t="shared" si="1329"/>
        <v>36</v>
      </c>
      <c r="C28240" s="4">
        <f t="shared" si="1330"/>
        <v>9</v>
      </c>
      <c r="D28240" s="4">
        <f t="shared" si="1331"/>
        <v>2016</v>
      </c>
      <c r="E28240" s="2" t="s">
        <v>40</v>
      </c>
      <c r="F28240" s="2" t="s">
        <v>1062</v>
      </c>
      <c r="G28240" s="2" t="s">
        <v>1063</v>
      </c>
      <c r="H28240" s="1" t="s">
        <v>1052</v>
      </c>
      <c r="I28240" s="8">
        <v>0</v>
      </c>
      <c r="J28240" s="8"/>
      <c r="K28240" s="8"/>
      <c r="L28240" s="8"/>
      <c r="M28240" s="8"/>
      <c r="N28240" s="8">
        <v>0</v>
      </c>
      <c r="O28240" s="8"/>
      <c r="P28240" s="8">
        <v>0</v>
      </c>
      <c r="Q28240" s="1" t="s">
        <v>1067</v>
      </c>
    </row>
    <row r="28241" spans="1:17" x14ac:dyDescent="0.25">
      <c r="A28241" s="37">
        <v>42615</v>
      </c>
      <c r="B28241" s="4">
        <f t="shared" si="1329"/>
        <v>36</v>
      </c>
      <c r="C28241" s="4">
        <f t="shared" si="1330"/>
        <v>9</v>
      </c>
      <c r="D28241" s="4">
        <f t="shared" si="1331"/>
        <v>2016</v>
      </c>
      <c r="E28241" s="2" t="s">
        <v>65</v>
      </c>
      <c r="F28241" s="2" t="s">
        <v>66</v>
      </c>
      <c r="G28241" s="2"/>
      <c r="H28241" s="1" t="s">
        <v>1052</v>
      </c>
      <c r="I28241" s="8">
        <v>404</v>
      </c>
      <c r="J28241" s="8">
        <v>18</v>
      </c>
      <c r="K28241" s="8">
        <v>193</v>
      </c>
      <c r="L28241" s="8"/>
      <c r="M28241" s="8">
        <v>103</v>
      </c>
      <c r="N28241" s="8">
        <v>90</v>
      </c>
      <c r="O28241" s="8"/>
      <c r="P28241" s="8">
        <v>0</v>
      </c>
    </row>
    <row r="28242" spans="1:17" x14ac:dyDescent="0.25">
      <c r="A28242" s="37">
        <v>42615</v>
      </c>
      <c r="B28242" s="4">
        <f t="shared" si="1329"/>
        <v>36</v>
      </c>
      <c r="C28242" s="4">
        <f t="shared" si="1330"/>
        <v>9</v>
      </c>
      <c r="D28242" s="4">
        <f t="shared" si="1331"/>
        <v>2016</v>
      </c>
      <c r="E28242" s="2" t="s">
        <v>65</v>
      </c>
      <c r="F28242" s="2" t="s">
        <v>68</v>
      </c>
      <c r="G28242" s="2"/>
      <c r="H28242" s="1" t="s">
        <v>1052</v>
      </c>
      <c r="I28242" s="8">
        <v>92</v>
      </c>
      <c r="J28242" s="8"/>
      <c r="K28242" s="8"/>
      <c r="L28242" s="8"/>
      <c r="M28242" s="8"/>
      <c r="N28242" s="8">
        <v>88</v>
      </c>
      <c r="O28242" s="8">
        <v>4</v>
      </c>
      <c r="P28242" s="8">
        <v>0</v>
      </c>
      <c r="Q28242" s="1" t="s">
        <v>1094</v>
      </c>
    </row>
    <row r="28243" spans="1:17" x14ac:dyDescent="0.25">
      <c r="A28243" s="37">
        <v>42615</v>
      </c>
      <c r="B28243" s="4">
        <f t="shared" si="1329"/>
        <v>36</v>
      </c>
      <c r="C28243" s="4">
        <f t="shared" si="1330"/>
        <v>9</v>
      </c>
      <c r="D28243" s="4">
        <f t="shared" si="1331"/>
        <v>2016</v>
      </c>
      <c r="E28243" s="2" t="s">
        <v>65</v>
      </c>
      <c r="F28243" s="2" t="s">
        <v>69</v>
      </c>
      <c r="G28243" s="2"/>
      <c r="H28243" s="1" t="s">
        <v>1052</v>
      </c>
      <c r="I28243" s="8">
        <v>10</v>
      </c>
      <c r="J28243" s="8"/>
      <c r="K28243" s="8"/>
      <c r="L28243" s="8"/>
      <c r="M28243" s="8"/>
      <c r="N28243" s="8"/>
      <c r="O28243" s="8">
        <v>10</v>
      </c>
      <c r="P28243" s="8">
        <v>0</v>
      </c>
      <c r="Q28243" s="1" t="s">
        <v>1093</v>
      </c>
    </row>
    <row r="28244" spans="1:17" x14ac:dyDescent="0.25">
      <c r="A28244" s="37">
        <v>42615</v>
      </c>
      <c r="B28244" s="4">
        <f t="shared" si="1329"/>
        <v>36</v>
      </c>
      <c r="C28244" s="4">
        <f t="shared" si="1330"/>
        <v>9</v>
      </c>
      <c r="D28244" s="4">
        <f t="shared" si="1331"/>
        <v>2016</v>
      </c>
      <c r="E28244" s="2" t="s">
        <v>65</v>
      </c>
      <c r="F28244" s="2" t="s">
        <v>70</v>
      </c>
      <c r="G28244" s="2"/>
      <c r="H28244" s="1" t="s">
        <v>1052</v>
      </c>
      <c r="I28244" s="8">
        <v>197</v>
      </c>
      <c r="J28244" s="8">
        <v>31</v>
      </c>
      <c r="K28244" s="8">
        <v>35</v>
      </c>
      <c r="L28244" s="8"/>
      <c r="M28244" s="8">
        <v>30</v>
      </c>
      <c r="N28244" s="8">
        <v>101</v>
      </c>
      <c r="O28244" s="8"/>
      <c r="P28244" s="8">
        <v>0</v>
      </c>
    </row>
    <row r="28245" spans="1:17" x14ac:dyDescent="0.25">
      <c r="A28245" s="37">
        <v>42615</v>
      </c>
      <c r="B28245" s="4">
        <f t="shared" si="1329"/>
        <v>36</v>
      </c>
      <c r="C28245" s="4">
        <f t="shared" si="1330"/>
        <v>9</v>
      </c>
      <c r="D28245" s="4">
        <f t="shared" si="1331"/>
        <v>2016</v>
      </c>
      <c r="E28245" s="2" t="s">
        <v>71</v>
      </c>
      <c r="F28245" s="2" t="s">
        <v>72</v>
      </c>
      <c r="G28245" s="2"/>
      <c r="H28245" s="1" t="s">
        <v>1052</v>
      </c>
      <c r="I28245" s="8">
        <v>130</v>
      </c>
      <c r="J28245" s="8"/>
      <c r="K28245" s="8">
        <v>63</v>
      </c>
      <c r="L28245" s="8"/>
      <c r="M28245" s="8">
        <v>17</v>
      </c>
      <c r="N28245" s="8">
        <v>50</v>
      </c>
      <c r="O28245" s="8"/>
      <c r="P28245" s="8" t="s">
        <v>1901</v>
      </c>
      <c r="Q28245" s="1" t="s">
        <v>1185</v>
      </c>
    </row>
    <row r="28246" spans="1:17" x14ac:dyDescent="0.25">
      <c r="A28246" s="37">
        <v>42615</v>
      </c>
      <c r="B28246" s="4">
        <f t="shared" si="1329"/>
        <v>36</v>
      </c>
      <c r="C28246" s="4">
        <f t="shared" si="1330"/>
        <v>9</v>
      </c>
      <c r="D28246" s="4">
        <f t="shared" si="1331"/>
        <v>2016</v>
      </c>
      <c r="E28246" s="2" t="s">
        <v>71</v>
      </c>
      <c r="F28246" s="2" t="s">
        <v>74</v>
      </c>
      <c r="G28246" s="2"/>
      <c r="H28246" s="1" t="s">
        <v>1052</v>
      </c>
      <c r="I28246" s="8">
        <v>129</v>
      </c>
      <c r="J28246" s="8">
        <v>24</v>
      </c>
      <c r="K28246" s="8">
        <v>45</v>
      </c>
      <c r="L28246" s="8"/>
      <c r="M28246" s="8"/>
      <c r="N28246" s="8">
        <v>60</v>
      </c>
      <c r="O28246" s="8"/>
      <c r="P28246" s="8" t="s">
        <v>1902</v>
      </c>
      <c r="Q28246" s="1" t="s">
        <v>1903</v>
      </c>
    </row>
    <row r="28247" spans="1:17" x14ac:dyDescent="0.25">
      <c r="A28247" s="37">
        <v>42615</v>
      </c>
      <c r="B28247" s="4">
        <f t="shared" si="1329"/>
        <v>36</v>
      </c>
      <c r="C28247" s="4">
        <f t="shared" si="1330"/>
        <v>9</v>
      </c>
      <c r="D28247" s="4">
        <f t="shared" si="1331"/>
        <v>2016</v>
      </c>
      <c r="E28247" s="2" t="s">
        <v>71</v>
      </c>
      <c r="F28247" s="2" t="s">
        <v>75</v>
      </c>
      <c r="G28247" s="2"/>
      <c r="H28247" s="1" t="s">
        <v>1052</v>
      </c>
      <c r="I28247" s="8">
        <v>155</v>
      </c>
      <c r="J28247" s="8"/>
      <c r="K28247" s="8">
        <v>61</v>
      </c>
      <c r="L28247" s="8"/>
      <c r="M28247" s="8">
        <v>5</v>
      </c>
      <c r="N28247" s="8">
        <v>70</v>
      </c>
      <c r="O28247" s="8">
        <v>19</v>
      </c>
      <c r="P28247" s="8" t="s">
        <v>1904</v>
      </c>
    </row>
    <row r="28248" spans="1:17" x14ac:dyDescent="0.25">
      <c r="A28248" s="37">
        <v>42615</v>
      </c>
      <c r="B28248" s="4">
        <f t="shared" si="1329"/>
        <v>36</v>
      </c>
      <c r="C28248" s="4">
        <f t="shared" si="1330"/>
        <v>9</v>
      </c>
      <c r="D28248" s="4">
        <f t="shared" si="1331"/>
        <v>2016</v>
      </c>
      <c r="E28248" s="2" t="s">
        <v>71</v>
      </c>
      <c r="F28248" s="2" t="s">
        <v>76</v>
      </c>
      <c r="G28248" s="2"/>
      <c r="H28248" s="1" t="s">
        <v>1052</v>
      </c>
      <c r="I28248" s="8">
        <v>134</v>
      </c>
      <c r="J28248" s="8">
        <v>29</v>
      </c>
      <c r="K28248" s="8">
        <v>100</v>
      </c>
      <c r="L28248" s="8"/>
      <c r="M28248" s="8">
        <v>5</v>
      </c>
      <c r="N28248" s="8"/>
      <c r="O28248" s="8"/>
      <c r="P28248" s="8" t="s">
        <v>1905</v>
      </c>
      <c r="Q28248" s="1" t="s">
        <v>1087</v>
      </c>
    </row>
    <row r="28249" spans="1:17" x14ac:dyDescent="0.25">
      <c r="A28249" s="37">
        <v>42615</v>
      </c>
      <c r="B28249" s="4">
        <f t="shared" si="1329"/>
        <v>36</v>
      </c>
      <c r="C28249" s="4">
        <f t="shared" si="1330"/>
        <v>9</v>
      </c>
      <c r="D28249" s="4">
        <f t="shared" si="1331"/>
        <v>2016</v>
      </c>
      <c r="E28249" s="2" t="s">
        <v>71</v>
      </c>
      <c r="F28249" s="2" t="s">
        <v>77</v>
      </c>
      <c r="G28249" s="2"/>
      <c r="H28249" s="1" t="s">
        <v>1052</v>
      </c>
      <c r="I28249" s="8">
        <v>55</v>
      </c>
      <c r="J28249" s="8">
        <v>4</v>
      </c>
      <c r="K28249" s="8">
        <v>51</v>
      </c>
      <c r="L28249" s="8"/>
      <c r="M28249" s="8"/>
      <c r="N28249" s="8"/>
      <c r="O28249" s="8"/>
      <c r="P28249" s="8"/>
      <c r="Q28249" s="1" t="s">
        <v>1890</v>
      </c>
    </row>
    <row r="28250" spans="1:17" x14ac:dyDescent="0.25">
      <c r="A28250" s="37">
        <v>42618</v>
      </c>
      <c r="B28250" s="4">
        <f t="shared" si="1329"/>
        <v>37</v>
      </c>
      <c r="C28250" s="4">
        <f t="shared" si="1330"/>
        <v>9</v>
      </c>
      <c r="D28250" s="4">
        <f t="shared" si="1331"/>
        <v>2016</v>
      </c>
      <c r="E28250" s="2" t="s">
        <v>11</v>
      </c>
      <c r="F28250" s="2" t="s">
        <v>12</v>
      </c>
      <c r="G28250" s="2" t="s">
        <v>13</v>
      </c>
      <c r="H28250" s="1" t="s">
        <v>1050</v>
      </c>
      <c r="I28250" s="8">
        <v>200</v>
      </c>
      <c r="J28250" s="8"/>
      <c r="K28250" s="8">
        <v>55</v>
      </c>
      <c r="L28250" s="8"/>
      <c r="M28250" s="8"/>
      <c r="N28250" s="8">
        <v>145</v>
      </c>
      <c r="O28250" s="8"/>
      <c r="P28250" s="8">
        <v>0</v>
      </c>
    </row>
    <row r="28251" spans="1:17" x14ac:dyDescent="0.25">
      <c r="A28251" s="37">
        <v>42618</v>
      </c>
      <c r="B28251" s="4">
        <f t="shared" si="1329"/>
        <v>37</v>
      </c>
      <c r="C28251" s="4">
        <f t="shared" si="1330"/>
        <v>9</v>
      </c>
      <c r="D28251" s="4">
        <f t="shared" si="1331"/>
        <v>2016</v>
      </c>
      <c r="E28251" s="2" t="s">
        <v>11</v>
      </c>
      <c r="F28251" s="2" t="s">
        <v>14</v>
      </c>
      <c r="G28251" s="2" t="s">
        <v>15</v>
      </c>
      <c r="H28251" s="1" t="s">
        <v>1050</v>
      </c>
      <c r="I28251" s="8">
        <v>0</v>
      </c>
      <c r="J28251" s="8"/>
      <c r="K28251" s="8"/>
      <c r="L28251" s="8"/>
      <c r="M28251" s="8"/>
      <c r="N28251" s="8"/>
      <c r="O28251" s="8"/>
      <c r="P28251" s="8">
        <v>0</v>
      </c>
    </row>
    <row r="28252" spans="1:17" x14ac:dyDescent="0.25">
      <c r="A28252" s="37">
        <v>42618</v>
      </c>
      <c r="B28252" s="4">
        <f t="shared" si="1329"/>
        <v>37</v>
      </c>
      <c r="C28252" s="4">
        <f t="shared" si="1330"/>
        <v>9</v>
      </c>
      <c r="D28252" s="4">
        <f t="shared" si="1331"/>
        <v>2016</v>
      </c>
      <c r="E28252" s="2" t="s">
        <v>11</v>
      </c>
      <c r="F28252" s="2" t="s">
        <v>16</v>
      </c>
      <c r="G28252" s="2" t="s">
        <v>15</v>
      </c>
      <c r="H28252" s="1" t="s">
        <v>1050</v>
      </c>
      <c r="I28252" s="8">
        <v>125</v>
      </c>
      <c r="J28252" s="8"/>
      <c r="K28252" s="8">
        <v>5</v>
      </c>
      <c r="L28252" s="8"/>
      <c r="M28252" s="8"/>
      <c r="N28252" s="8">
        <v>120</v>
      </c>
      <c r="O28252" s="8"/>
      <c r="P28252" s="8">
        <v>0</v>
      </c>
    </row>
    <row r="28253" spans="1:17" x14ac:dyDescent="0.25">
      <c r="A28253" s="37">
        <v>42618</v>
      </c>
      <c r="B28253" s="4">
        <f t="shared" si="1329"/>
        <v>37</v>
      </c>
      <c r="C28253" s="4">
        <f t="shared" si="1330"/>
        <v>9</v>
      </c>
      <c r="D28253" s="4">
        <f t="shared" si="1331"/>
        <v>2016</v>
      </c>
      <c r="E28253" s="2" t="s">
        <v>11</v>
      </c>
      <c r="F28253" s="2" t="s">
        <v>17</v>
      </c>
      <c r="G28253" s="2" t="s">
        <v>15</v>
      </c>
      <c r="H28253" s="1" t="s">
        <v>1050</v>
      </c>
      <c r="I28253" s="8">
        <v>49</v>
      </c>
      <c r="J28253" s="8">
        <v>38</v>
      </c>
      <c r="K28253" s="8">
        <v>3</v>
      </c>
      <c r="L28253" s="8">
        <v>8</v>
      </c>
      <c r="M28253" s="8"/>
      <c r="N28253" s="8"/>
      <c r="O28253" s="8"/>
      <c r="P28253" s="8">
        <v>0</v>
      </c>
    </row>
    <row r="28254" spans="1:17" x14ac:dyDescent="0.25">
      <c r="A28254" s="37">
        <v>42618</v>
      </c>
      <c r="B28254" s="4">
        <f t="shared" si="1329"/>
        <v>37</v>
      </c>
      <c r="C28254" s="4">
        <f t="shared" si="1330"/>
        <v>9</v>
      </c>
      <c r="D28254" s="4">
        <f t="shared" si="1331"/>
        <v>2016</v>
      </c>
      <c r="E28254" s="2" t="s">
        <v>11</v>
      </c>
      <c r="F28254" s="2" t="s">
        <v>18</v>
      </c>
      <c r="G28254" s="2" t="s">
        <v>19</v>
      </c>
      <c r="H28254" s="1" t="s">
        <v>1050</v>
      </c>
      <c r="I28254" s="8">
        <v>160</v>
      </c>
      <c r="J28254" s="8"/>
      <c r="K28254" s="8">
        <v>115</v>
      </c>
      <c r="L28254" s="8"/>
      <c r="M28254" s="8"/>
      <c r="N28254" s="8">
        <v>45</v>
      </c>
      <c r="O28254" s="8"/>
      <c r="P28254" s="8">
        <v>0</v>
      </c>
    </row>
    <row r="28255" spans="1:17" x14ac:dyDescent="0.25">
      <c r="A28255" s="37">
        <v>42618</v>
      </c>
      <c r="B28255" s="4">
        <f t="shared" si="1329"/>
        <v>37</v>
      </c>
      <c r="C28255" s="4">
        <f t="shared" si="1330"/>
        <v>9</v>
      </c>
      <c r="D28255" s="4">
        <f t="shared" si="1331"/>
        <v>2016</v>
      </c>
      <c r="E28255" s="2" t="s">
        <v>11</v>
      </c>
      <c r="F28255" s="2" t="s">
        <v>20</v>
      </c>
      <c r="G28255" s="2" t="s">
        <v>19</v>
      </c>
      <c r="H28255" s="1" t="s">
        <v>1050</v>
      </c>
      <c r="I28255" s="8">
        <v>198</v>
      </c>
      <c r="J28255" s="8"/>
      <c r="K28255" s="8">
        <v>63</v>
      </c>
      <c r="L28255" s="8"/>
      <c r="M28255" s="8"/>
      <c r="N28255" s="8">
        <v>135</v>
      </c>
      <c r="O28255" s="8"/>
      <c r="P28255" s="8">
        <v>0</v>
      </c>
    </row>
    <row r="28256" spans="1:17" x14ac:dyDescent="0.25">
      <c r="A28256" s="37">
        <v>42618</v>
      </c>
      <c r="B28256" s="4">
        <f t="shared" si="1329"/>
        <v>37</v>
      </c>
      <c r="C28256" s="4">
        <f t="shared" si="1330"/>
        <v>9</v>
      </c>
      <c r="D28256" s="4">
        <f t="shared" si="1331"/>
        <v>2016</v>
      </c>
      <c r="E28256" s="2" t="s">
        <v>11</v>
      </c>
      <c r="F28256" s="2" t="s">
        <v>21</v>
      </c>
      <c r="G28256" s="2" t="s">
        <v>19</v>
      </c>
      <c r="H28256" s="1" t="s">
        <v>1050</v>
      </c>
      <c r="I28256" s="8">
        <v>55</v>
      </c>
      <c r="J28256" s="8"/>
      <c r="K28256" s="8"/>
      <c r="L28256" s="8"/>
      <c r="M28256" s="8"/>
      <c r="N28256" s="8">
        <v>55</v>
      </c>
      <c r="O28256" s="8"/>
      <c r="P28256" s="8" t="s">
        <v>1906</v>
      </c>
    </row>
    <row r="28257" spans="1:17" x14ac:dyDescent="0.25">
      <c r="A28257" s="37">
        <v>42618</v>
      </c>
      <c r="B28257" s="4">
        <f t="shared" si="1329"/>
        <v>37</v>
      </c>
      <c r="C28257" s="4">
        <f t="shared" si="1330"/>
        <v>9</v>
      </c>
      <c r="D28257" s="4">
        <f t="shared" si="1331"/>
        <v>2016</v>
      </c>
      <c r="E28257" s="2" t="s">
        <v>11</v>
      </c>
      <c r="F28257" s="2" t="s">
        <v>22</v>
      </c>
      <c r="G28257" s="2" t="s">
        <v>19</v>
      </c>
      <c r="H28257" s="1" t="s">
        <v>1050</v>
      </c>
      <c r="I28257" s="8">
        <v>240</v>
      </c>
      <c r="J28257" s="8">
        <v>40</v>
      </c>
      <c r="K28257" s="8">
        <v>100</v>
      </c>
      <c r="L28257" s="8"/>
      <c r="M28257" s="8"/>
      <c r="N28257" s="8">
        <v>100</v>
      </c>
      <c r="O28257" s="8"/>
      <c r="P28257" s="8">
        <v>0</v>
      </c>
    </row>
    <row r="28258" spans="1:17" x14ac:dyDescent="0.25">
      <c r="A28258" s="37">
        <v>42618</v>
      </c>
      <c r="B28258" s="4">
        <f t="shared" si="1329"/>
        <v>37</v>
      </c>
      <c r="C28258" s="4">
        <f t="shared" si="1330"/>
        <v>9</v>
      </c>
      <c r="D28258" s="4">
        <f t="shared" si="1331"/>
        <v>2016</v>
      </c>
      <c r="E28258" s="2" t="s">
        <v>11</v>
      </c>
      <c r="F28258" s="2" t="s">
        <v>23</v>
      </c>
      <c r="G28258" s="2" t="s">
        <v>19</v>
      </c>
      <c r="H28258" s="1" t="s">
        <v>1050</v>
      </c>
      <c r="I28258" s="8">
        <v>140</v>
      </c>
      <c r="J28258" s="8"/>
      <c r="K28258" s="8">
        <v>60</v>
      </c>
      <c r="L28258" s="8"/>
      <c r="M28258" s="8"/>
      <c r="N28258" s="8">
        <v>80</v>
      </c>
      <c r="O28258" s="8"/>
      <c r="P28258" s="8">
        <v>0</v>
      </c>
    </row>
    <row r="28259" spans="1:17" x14ac:dyDescent="0.25">
      <c r="A28259" s="37">
        <v>42618</v>
      </c>
      <c r="B28259" s="4">
        <f t="shared" si="1329"/>
        <v>37</v>
      </c>
      <c r="C28259" s="4">
        <f t="shared" si="1330"/>
        <v>9</v>
      </c>
      <c r="D28259" s="4">
        <f t="shared" si="1331"/>
        <v>2016</v>
      </c>
      <c r="E28259" s="2" t="s">
        <v>11</v>
      </c>
      <c r="F28259" s="2" t="s">
        <v>24</v>
      </c>
      <c r="G28259" s="2" t="s">
        <v>19</v>
      </c>
      <c r="H28259" s="1" t="s">
        <v>1050</v>
      </c>
      <c r="I28259" s="8">
        <v>198</v>
      </c>
      <c r="J28259" s="8"/>
      <c r="K28259" s="8">
        <v>63</v>
      </c>
      <c r="L28259" s="8"/>
      <c r="M28259" s="8"/>
      <c r="N28259" s="8">
        <v>135</v>
      </c>
      <c r="O28259" s="8"/>
      <c r="P28259" s="8">
        <v>0</v>
      </c>
    </row>
    <row r="28260" spans="1:17" x14ac:dyDescent="0.25">
      <c r="A28260" s="37">
        <v>42618</v>
      </c>
      <c r="B28260" s="4">
        <f t="shared" si="1329"/>
        <v>37</v>
      </c>
      <c r="C28260" s="4">
        <f t="shared" si="1330"/>
        <v>9</v>
      </c>
      <c r="D28260" s="4">
        <f t="shared" si="1331"/>
        <v>2016</v>
      </c>
      <c r="E28260" s="2" t="s">
        <v>11</v>
      </c>
      <c r="F28260" s="2" t="s">
        <v>1401</v>
      </c>
      <c r="G28260" s="2" t="s">
        <v>26</v>
      </c>
      <c r="H28260" s="1" t="s">
        <v>1050</v>
      </c>
      <c r="I28260" s="8">
        <v>312</v>
      </c>
      <c r="J28260" s="8"/>
      <c r="K28260" s="8">
        <v>169</v>
      </c>
      <c r="L28260" s="8"/>
      <c r="M28260" s="8"/>
      <c r="N28260" s="8">
        <v>143</v>
      </c>
      <c r="O28260" s="8"/>
      <c r="P28260" s="8">
        <v>0</v>
      </c>
    </row>
    <row r="28261" spans="1:17" x14ac:dyDescent="0.25">
      <c r="A28261" s="37">
        <v>42618</v>
      </c>
      <c r="B28261" s="4">
        <f t="shared" si="1329"/>
        <v>37</v>
      </c>
      <c r="C28261" s="4">
        <f t="shared" si="1330"/>
        <v>9</v>
      </c>
      <c r="D28261" s="4">
        <f t="shared" si="1331"/>
        <v>2016</v>
      </c>
      <c r="E28261" s="2" t="s">
        <v>11</v>
      </c>
      <c r="F28261" s="2" t="s">
        <v>28</v>
      </c>
      <c r="G28261" s="2" t="s">
        <v>26</v>
      </c>
      <c r="H28261" s="1" t="s">
        <v>1050</v>
      </c>
      <c r="I28261" s="8">
        <v>140</v>
      </c>
      <c r="J28261" s="8"/>
      <c r="K28261" s="8"/>
      <c r="L28261" s="8"/>
      <c r="M28261" s="8"/>
      <c r="N28261" s="8">
        <v>140</v>
      </c>
      <c r="O28261" s="8"/>
      <c r="P28261" s="8">
        <v>0</v>
      </c>
    </row>
    <row r="28262" spans="1:17" x14ac:dyDescent="0.25">
      <c r="A28262" s="37">
        <v>42618</v>
      </c>
      <c r="B28262" s="4">
        <f t="shared" si="1329"/>
        <v>37</v>
      </c>
      <c r="C28262" s="4">
        <f t="shared" si="1330"/>
        <v>9</v>
      </c>
      <c r="D28262" s="4">
        <f t="shared" si="1331"/>
        <v>2016</v>
      </c>
      <c r="E28262" s="2" t="s">
        <v>11</v>
      </c>
      <c r="F28262" s="2" t="s">
        <v>27</v>
      </c>
      <c r="G28262" s="2" t="s">
        <v>26</v>
      </c>
      <c r="H28262" s="1" t="s">
        <v>1050</v>
      </c>
      <c r="I28262" s="8">
        <v>120</v>
      </c>
      <c r="J28262" s="8"/>
      <c r="K28262" s="8">
        <v>120</v>
      </c>
      <c r="L28262" s="8"/>
      <c r="M28262" s="8"/>
      <c r="N28262" s="8"/>
      <c r="O28262" s="8"/>
      <c r="P28262" s="8">
        <v>0</v>
      </c>
    </row>
    <row r="28263" spans="1:17" x14ac:dyDescent="0.25">
      <c r="A28263" s="37">
        <v>42618</v>
      </c>
      <c r="B28263" s="4">
        <f t="shared" si="1329"/>
        <v>37</v>
      </c>
      <c r="C28263" s="4">
        <f t="shared" si="1330"/>
        <v>9</v>
      </c>
      <c r="D28263" s="4">
        <f t="shared" si="1331"/>
        <v>2016</v>
      </c>
      <c r="E28263" s="2" t="s">
        <v>11</v>
      </c>
      <c r="F28263" s="2" t="s">
        <v>29</v>
      </c>
      <c r="G28263" s="2" t="s">
        <v>30</v>
      </c>
      <c r="H28263" s="1" t="s">
        <v>1051</v>
      </c>
      <c r="I28263" s="8">
        <v>0</v>
      </c>
      <c r="J28263" s="8"/>
      <c r="K28263" s="8"/>
      <c r="L28263" s="8"/>
      <c r="M28263" s="8"/>
      <c r="N28263" s="8"/>
      <c r="O28263" s="8"/>
      <c r="P28263" s="8">
        <v>0</v>
      </c>
    </row>
    <row r="28264" spans="1:17" x14ac:dyDescent="0.25">
      <c r="A28264" s="37">
        <v>42618</v>
      </c>
      <c r="B28264" s="4">
        <f t="shared" si="1329"/>
        <v>37</v>
      </c>
      <c r="C28264" s="4">
        <f t="shared" si="1330"/>
        <v>9</v>
      </c>
      <c r="D28264" s="4">
        <f t="shared" si="1331"/>
        <v>2016</v>
      </c>
      <c r="E28264" s="2" t="s">
        <v>11</v>
      </c>
      <c r="F28264" s="2" t="s">
        <v>33</v>
      </c>
      <c r="G28264" s="2" t="s">
        <v>32</v>
      </c>
      <c r="H28264" s="1" t="s">
        <v>1051</v>
      </c>
      <c r="I28264" s="8">
        <v>42</v>
      </c>
      <c r="J28264" s="8"/>
      <c r="K28264" s="8">
        <v>35</v>
      </c>
      <c r="L28264" s="8">
        <v>2</v>
      </c>
      <c r="M28264" s="8"/>
      <c r="N28264" s="8">
        <v>5</v>
      </c>
      <c r="O28264" s="8"/>
      <c r="P28264" s="8">
        <v>0</v>
      </c>
      <c r="Q28264" s="1" t="s">
        <v>1907</v>
      </c>
    </row>
    <row r="28265" spans="1:17" x14ac:dyDescent="0.25">
      <c r="A28265" s="37">
        <v>42618</v>
      </c>
      <c r="B28265" s="4">
        <f t="shared" si="1329"/>
        <v>37</v>
      </c>
      <c r="C28265" s="4">
        <f t="shared" si="1330"/>
        <v>9</v>
      </c>
      <c r="D28265" s="4">
        <f t="shared" si="1331"/>
        <v>2016</v>
      </c>
      <c r="E28265" s="2" t="s">
        <v>11</v>
      </c>
      <c r="F28265" s="2" t="s">
        <v>34</v>
      </c>
      <c r="G28265" s="2" t="s">
        <v>35</v>
      </c>
      <c r="H28265" s="1" t="s">
        <v>1051</v>
      </c>
      <c r="I28265" s="8">
        <v>230</v>
      </c>
      <c r="J28265" s="8">
        <v>30</v>
      </c>
      <c r="K28265" s="8">
        <v>20</v>
      </c>
      <c r="L28265" s="8"/>
      <c r="M28265" s="8">
        <v>30</v>
      </c>
      <c r="N28265" s="8">
        <v>150</v>
      </c>
      <c r="O28265" s="8"/>
      <c r="P28265" s="8" t="s">
        <v>1908</v>
      </c>
      <c r="Q28265" s="1" t="s">
        <v>1909</v>
      </c>
    </row>
    <row r="28266" spans="1:17" x14ac:dyDescent="0.25">
      <c r="A28266" s="37">
        <v>42618</v>
      </c>
      <c r="B28266" s="4">
        <f t="shared" si="1329"/>
        <v>37</v>
      </c>
      <c r="C28266" s="4">
        <f t="shared" si="1330"/>
        <v>9</v>
      </c>
      <c r="D28266" s="4">
        <f t="shared" si="1331"/>
        <v>2016</v>
      </c>
      <c r="E28266" s="2" t="s">
        <v>11</v>
      </c>
      <c r="F28266" s="2" t="s">
        <v>27</v>
      </c>
      <c r="G28266" s="2" t="s">
        <v>36</v>
      </c>
      <c r="H28266" s="1" t="s">
        <v>1051</v>
      </c>
      <c r="I28266" s="8">
        <v>30</v>
      </c>
      <c r="J28266" s="8"/>
      <c r="K28266" s="8">
        <v>10</v>
      </c>
      <c r="L28266" s="8"/>
      <c r="M28266" s="8"/>
      <c r="N28266" s="8">
        <v>20</v>
      </c>
      <c r="O28266" s="8"/>
      <c r="P28266" s="8">
        <v>0</v>
      </c>
      <c r="Q28266" s="1" t="s">
        <v>1355</v>
      </c>
    </row>
    <row r="28267" spans="1:17" x14ac:dyDescent="0.25">
      <c r="A28267" s="37">
        <v>42618</v>
      </c>
      <c r="B28267" s="4">
        <f t="shared" si="1329"/>
        <v>37</v>
      </c>
      <c r="C28267" s="4">
        <f t="shared" si="1330"/>
        <v>9</v>
      </c>
      <c r="D28267" s="4">
        <f t="shared" si="1331"/>
        <v>2016</v>
      </c>
      <c r="E28267" s="2" t="s">
        <v>11</v>
      </c>
      <c r="F28267" s="2" t="s">
        <v>37</v>
      </c>
      <c r="G28267" s="2" t="s">
        <v>38</v>
      </c>
      <c r="H28267" s="1" t="s">
        <v>1051</v>
      </c>
      <c r="I28267" s="8">
        <v>110</v>
      </c>
      <c r="J28267" s="8"/>
      <c r="K28267" s="8">
        <v>110</v>
      </c>
      <c r="L28267" s="8"/>
      <c r="M28267" s="8"/>
      <c r="N28267" s="8"/>
      <c r="O28267" s="8"/>
      <c r="P28267" s="8">
        <v>0</v>
      </c>
    </row>
    <row r="28268" spans="1:17" x14ac:dyDescent="0.25">
      <c r="A28268" s="37">
        <v>42618</v>
      </c>
      <c r="B28268" s="4">
        <f t="shared" si="1329"/>
        <v>37</v>
      </c>
      <c r="C28268" s="4">
        <f t="shared" si="1330"/>
        <v>9</v>
      </c>
      <c r="D28268" s="4">
        <f t="shared" si="1331"/>
        <v>2016</v>
      </c>
      <c r="E28268" s="2" t="s">
        <v>40</v>
      </c>
      <c r="F28268" s="2" t="s">
        <v>41</v>
      </c>
      <c r="G28268" s="2" t="s">
        <v>42</v>
      </c>
      <c r="H28268" s="1" t="s">
        <v>1052</v>
      </c>
      <c r="I28268" s="8">
        <v>0</v>
      </c>
      <c r="J28268" s="8">
        <v>0</v>
      </c>
      <c r="K28268" s="8"/>
      <c r="L28268" s="8"/>
      <c r="M28268" s="8"/>
      <c r="N28268" s="8"/>
      <c r="O28268" s="8"/>
      <c r="P28268" s="8">
        <v>0</v>
      </c>
    </row>
    <row r="28269" spans="1:17" x14ac:dyDescent="0.25">
      <c r="A28269" s="37">
        <v>42618</v>
      </c>
      <c r="B28269" s="4">
        <f t="shared" si="1329"/>
        <v>37</v>
      </c>
      <c r="C28269" s="4">
        <f t="shared" si="1330"/>
        <v>9</v>
      </c>
      <c r="D28269" s="4">
        <f t="shared" si="1331"/>
        <v>2016</v>
      </c>
      <c r="E28269" s="2" t="s">
        <v>40</v>
      </c>
      <c r="F28269" s="2" t="s">
        <v>41</v>
      </c>
      <c r="G28269" s="2" t="s">
        <v>43</v>
      </c>
      <c r="H28269" s="1" t="s">
        <v>1052</v>
      </c>
      <c r="I28269" s="8">
        <v>5</v>
      </c>
      <c r="J28269" s="8">
        <v>5</v>
      </c>
      <c r="K28269" s="8"/>
      <c r="L28269" s="8"/>
      <c r="M28269" s="8"/>
      <c r="N28269" s="8"/>
      <c r="O28269" s="8"/>
      <c r="P28269" s="8">
        <v>0</v>
      </c>
    </row>
    <row r="28270" spans="1:17" x14ac:dyDescent="0.25">
      <c r="A28270" s="37">
        <v>42618</v>
      </c>
      <c r="B28270" s="4">
        <f t="shared" si="1329"/>
        <v>37</v>
      </c>
      <c r="C28270" s="4">
        <f t="shared" si="1330"/>
        <v>9</v>
      </c>
      <c r="D28270" s="4">
        <f t="shared" si="1331"/>
        <v>2016</v>
      </c>
      <c r="E28270" s="2" t="s">
        <v>40</v>
      </c>
      <c r="F28270" s="2" t="s">
        <v>44</v>
      </c>
      <c r="G28270" s="2" t="s">
        <v>45</v>
      </c>
      <c r="H28270" s="1" t="s">
        <v>1052</v>
      </c>
      <c r="I28270" s="8">
        <v>13</v>
      </c>
      <c r="J28270" s="8">
        <v>13</v>
      </c>
      <c r="K28270" s="8"/>
      <c r="L28270" s="8"/>
      <c r="M28270" s="8"/>
      <c r="N28270" s="8"/>
      <c r="O28270" s="8"/>
      <c r="P28270" s="8">
        <v>0</v>
      </c>
    </row>
    <row r="28271" spans="1:17" x14ac:dyDescent="0.25">
      <c r="A28271" s="37">
        <v>42618</v>
      </c>
      <c r="B28271" s="4">
        <f t="shared" si="1329"/>
        <v>37</v>
      </c>
      <c r="C28271" s="4">
        <f t="shared" si="1330"/>
        <v>9</v>
      </c>
      <c r="D28271" s="4">
        <f t="shared" si="1331"/>
        <v>2016</v>
      </c>
      <c r="E28271" s="2" t="s">
        <v>40</v>
      </c>
      <c r="F28271" s="2" t="s">
        <v>46</v>
      </c>
      <c r="G28271" s="2" t="s">
        <v>47</v>
      </c>
      <c r="H28271" s="1" t="s">
        <v>1052</v>
      </c>
      <c r="I28271" s="8">
        <v>17</v>
      </c>
      <c r="J28271" s="8">
        <v>17</v>
      </c>
      <c r="K28271" s="8"/>
      <c r="L28271" s="8"/>
      <c r="M28271" s="8"/>
      <c r="N28271" s="8"/>
      <c r="O28271" s="8"/>
      <c r="P28271" s="8">
        <v>0</v>
      </c>
    </row>
    <row r="28272" spans="1:17" x14ac:dyDescent="0.25">
      <c r="A28272" s="37">
        <v>42618</v>
      </c>
      <c r="B28272" s="4">
        <f t="shared" si="1329"/>
        <v>37</v>
      </c>
      <c r="C28272" s="4">
        <f t="shared" si="1330"/>
        <v>9</v>
      </c>
      <c r="D28272" s="4">
        <f t="shared" si="1331"/>
        <v>2016</v>
      </c>
      <c r="E28272" s="2" t="s">
        <v>40</v>
      </c>
      <c r="F28272" s="2" t="s">
        <v>48</v>
      </c>
      <c r="G28272" s="2" t="s">
        <v>49</v>
      </c>
      <c r="H28272" s="1" t="s">
        <v>1052</v>
      </c>
      <c r="I28272" s="8">
        <v>7</v>
      </c>
      <c r="J28272" s="8">
        <v>7</v>
      </c>
      <c r="K28272" s="8"/>
      <c r="L28272" s="8"/>
      <c r="M28272" s="8"/>
      <c r="N28272" s="8"/>
      <c r="O28272" s="8"/>
      <c r="P28272" s="8">
        <v>0</v>
      </c>
    </row>
    <row r="28273" spans="1:17" x14ac:dyDescent="0.25">
      <c r="A28273" s="37">
        <v>42618</v>
      </c>
      <c r="B28273" s="4">
        <f t="shared" ref="B28273:B28336" si="1332">WEEKNUM(A28273)</f>
        <v>37</v>
      </c>
      <c r="C28273" s="4">
        <f t="shared" ref="C28273:C28330" si="1333">MONTH(A28273)</f>
        <v>9</v>
      </c>
      <c r="D28273" s="4">
        <f t="shared" ref="D28273:D28336" si="1334">YEAR(A28273)</f>
        <v>2016</v>
      </c>
      <c r="E28273" s="2" t="s">
        <v>40</v>
      </c>
      <c r="F28273" s="2" t="s">
        <v>48</v>
      </c>
      <c r="G28273" s="2" t="s">
        <v>50</v>
      </c>
      <c r="H28273" s="1" t="s">
        <v>1052</v>
      </c>
      <c r="I28273" s="8">
        <v>0</v>
      </c>
      <c r="J28273" s="8">
        <v>0</v>
      </c>
      <c r="K28273" s="8"/>
      <c r="L28273" s="8"/>
      <c r="M28273" s="8"/>
      <c r="N28273" s="8"/>
      <c r="O28273" s="8"/>
      <c r="P28273" s="8">
        <v>0</v>
      </c>
      <c r="Q28273" s="1" t="s">
        <v>1067</v>
      </c>
    </row>
    <row r="28274" spans="1:17" x14ac:dyDescent="0.25">
      <c r="A28274" s="37">
        <v>42618</v>
      </c>
      <c r="B28274" s="4">
        <f t="shared" si="1332"/>
        <v>37</v>
      </c>
      <c r="C28274" s="4">
        <f t="shared" si="1333"/>
        <v>9</v>
      </c>
      <c r="D28274" s="4">
        <f t="shared" si="1334"/>
        <v>2016</v>
      </c>
      <c r="E28274" s="2" t="s">
        <v>40</v>
      </c>
      <c r="F28274" s="2" t="s">
        <v>48</v>
      </c>
      <c r="G28274" s="2" t="s">
        <v>51</v>
      </c>
      <c r="H28274" s="1" t="s">
        <v>1052</v>
      </c>
      <c r="I28274" s="8">
        <v>16</v>
      </c>
      <c r="J28274" s="8">
        <v>16</v>
      </c>
      <c r="K28274" s="8"/>
      <c r="L28274" s="8"/>
      <c r="M28274" s="8"/>
      <c r="N28274" s="8"/>
      <c r="O28274" s="8"/>
      <c r="P28274" s="8">
        <v>0</v>
      </c>
    </row>
    <row r="28275" spans="1:17" x14ac:dyDescent="0.25">
      <c r="A28275" s="37">
        <v>42618</v>
      </c>
      <c r="B28275" s="4">
        <f t="shared" si="1332"/>
        <v>37</v>
      </c>
      <c r="C28275" s="4">
        <f t="shared" si="1333"/>
        <v>9</v>
      </c>
      <c r="D28275" s="4">
        <f t="shared" si="1334"/>
        <v>2016</v>
      </c>
      <c r="E28275" s="2" t="s">
        <v>40</v>
      </c>
      <c r="F28275" s="2" t="s">
        <v>52</v>
      </c>
      <c r="G28275" s="2" t="s">
        <v>1059</v>
      </c>
      <c r="H28275" s="1" t="s">
        <v>1052</v>
      </c>
      <c r="I28275" s="8">
        <v>20</v>
      </c>
      <c r="J28275" s="8">
        <v>20</v>
      </c>
      <c r="K28275" s="8"/>
      <c r="L28275" s="8"/>
      <c r="M28275" s="8"/>
      <c r="N28275" s="8"/>
      <c r="O28275" s="8"/>
      <c r="P28275" s="8">
        <v>0</v>
      </c>
    </row>
    <row r="28276" spans="1:17" x14ac:dyDescent="0.25">
      <c r="A28276" s="37">
        <v>42618</v>
      </c>
      <c r="B28276" s="4">
        <f t="shared" si="1332"/>
        <v>37</v>
      </c>
      <c r="C28276" s="4">
        <f t="shared" si="1333"/>
        <v>9</v>
      </c>
      <c r="D28276" s="4">
        <f t="shared" si="1334"/>
        <v>2016</v>
      </c>
      <c r="E28276" s="2" t="s">
        <v>40</v>
      </c>
      <c r="F28276" s="2" t="s">
        <v>1401</v>
      </c>
      <c r="G28276" s="2" t="s">
        <v>56</v>
      </c>
      <c r="H28276" s="1" t="s">
        <v>1052</v>
      </c>
      <c r="I28276" s="8">
        <v>0</v>
      </c>
      <c r="J28276" s="8"/>
      <c r="K28276" s="8"/>
      <c r="L28276" s="8"/>
      <c r="M28276" s="8"/>
      <c r="N28276" s="8"/>
      <c r="O28276" s="8"/>
      <c r="P28276" s="8">
        <v>0</v>
      </c>
    </row>
    <row r="28277" spans="1:17" x14ac:dyDescent="0.25">
      <c r="A28277" s="37">
        <v>42618</v>
      </c>
      <c r="B28277" s="4">
        <f t="shared" si="1332"/>
        <v>37</v>
      </c>
      <c r="C28277" s="4">
        <f t="shared" si="1333"/>
        <v>9</v>
      </c>
      <c r="D28277" s="4">
        <f t="shared" si="1334"/>
        <v>2016</v>
      </c>
      <c r="E28277" s="2" t="s">
        <v>40</v>
      </c>
      <c r="F28277" s="2" t="s">
        <v>57</v>
      </c>
      <c r="G28277" s="2" t="s">
        <v>58</v>
      </c>
      <c r="H28277" s="1" t="s">
        <v>1052</v>
      </c>
      <c r="I28277" s="8">
        <v>55</v>
      </c>
      <c r="J28277" s="8"/>
      <c r="K28277" s="8">
        <v>55</v>
      </c>
      <c r="L28277" s="8"/>
      <c r="M28277" s="8"/>
      <c r="N28277" s="8"/>
      <c r="O28277" s="8"/>
      <c r="P28277" s="8">
        <v>0</v>
      </c>
    </row>
    <row r="28278" spans="1:17" x14ac:dyDescent="0.25">
      <c r="A28278" s="37">
        <v>42618</v>
      </c>
      <c r="B28278" s="4">
        <f t="shared" si="1332"/>
        <v>37</v>
      </c>
      <c r="C28278" s="4">
        <f t="shared" si="1333"/>
        <v>9</v>
      </c>
      <c r="D28278" s="4">
        <f t="shared" si="1334"/>
        <v>2016</v>
      </c>
      <c r="E28278" s="2" t="s">
        <v>40</v>
      </c>
      <c r="F28278" s="2" t="s">
        <v>1060</v>
      </c>
      <c r="G28278" s="2" t="s">
        <v>60</v>
      </c>
      <c r="H28278" s="1" t="s">
        <v>1052</v>
      </c>
      <c r="I28278" s="8">
        <v>28</v>
      </c>
      <c r="J28278" s="8"/>
      <c r="K28278" s="8">
        <v>28</v>
      </c>
      <c r="L28278" s="8"/>
      <c r="M28278" s="8"/>
      <c r="N28278" s="8"/>
      <c r="O28278" s="8"/>
      <c r="P28278" s="8">
        <v>0</v>
      </c>
    </row>
    <row r="28279" spans="1:17" x14ac:dyDescent="0.25">
      <c r="A28279" s="37">
        <v>42618</v>
      </c>
      <c r="B28279" s="4">
        <f t="shared" si="1332"/>
        <v>37</v>
      </c>
      <c r="C28279" s="4">
        <f t="shared" si="1333"/>
        <v>9</v>
      </c>
      <c r="D28279" s="4">
        <f t="shared" si="1334"/>
        <v>2016</v>
      </c>
      <c r="E28279" s="2" t="s">
        <v>40</v>
      </c>
      <c r="F28279" s="2" t="s">
        <v>61</v>
      </c>
      <c r="G28279" s="2" t="s">
        <v>62</v>
      </c>
      <c r="H28279" s="1" t="s">
        <v>1052</v>
      </c>
      <c r="I28279" s="8">
        <v>20</v>
      </c>
      <c r="J28279" s="8"/>
      <c r="K28279" s="8">
        <v>20</v>
      </c>
      <c r="L28279" s="8"/>
      <c r="M28279" s="8"/>
      <c r="N28279" s="8"/>
      <c r="O28279" s="8"/>
      <c r="P28279" s="8">
        <v>0</v>
      </c>
    </row>
    <row r="28280" spans="1:17" x14ac:dyDescent="0.25">
      <c r="A28280" s="37">
        <v>42618</v>
      </c>
      <c r="B28280" s="4">
        <f t="shared" si="1332"/>
        <v>37</v>
      </c>
      <c r="C28280" s="4">
        <f t="shared" si="1333"/>
        <v>9</v>
      </c>
      <c r="D28280" s="4">
        <f t="shared" si="1334"/>
        <v>2016</v>
      </c>
      <c r="E28280" s="2" t="s">
        <v>40</v>
      </c>
      <c r="F28280" s="2" t="s">
        <v>1061</v>
      </c>
      <c r="G28280" s="2" t="s">
        <v>64</v>
      </c>
      <c r="H28280" s="1" t="s">
        <v>1052</v>
      </c>
      <c r="I28280" s="8">
        <v>60</v>
      </c>
      <c r="J28280" s="8"/>
      <c r="K28280" s="8">
        <v>60</v>
      </c>
      <c r="L28280" s="8"/>
      <c r="M28280" s="8"/>
      <c r="N28280" s="8"/>
      <c r="O28280" s="8"/>
      <c r="P28280" s="8">
        <v>0</v>
      </c>
    </row>
    <row r="28281" spans="1:17" x14ac:dyDescent="0.25">
      <c r="A28281" s="37">
        <v>42618</v>
      </c>
      <c r="B28281" s="4">
        <f t="shared" si="1332"/>
        <v>37</v>
      </c>
      <c r="C28281" s="4">
        <f t="shared" si="1333"/>
        <v>9</v>
      </c>
      <c r="D28281" s="4">
        <f t="shared" si="1334"/>
        <v>2016</v>
      </c>
      <c r="E28281" s="2" t="s">
        <v>40</v>
      </c>
      <c r="F28281" s="2" t="s">
        <v>1062</v>
      </c>
      <c r="G28281" s="2" t="s">
        <v>1063</v>
      </c>
      <c r="H28281" s="1" t="s">
        <v>1052</v>
      </c>
      <c r="I28281" s="8">
        <v>0</v>
      </c>
      <c r="J28281" s="8"/>
      <c r="K28281" s="8"/>
      <c r="L28281" s="8"/>
      <c r="M28281" s="8"/>
      <c r="N28281" s="8"/>
      <c r="O28281" s="8"/>
      <c r="P28281" s="8">
        <v>0</v>
      </c>
      <c r="Q28281" s="1" t="s">
        <v>1067</v>
      </c>
    </row>
    <row r="28282" spans="1:17" x14ac:dyDescent="0.25">
      <c r="A28282" s="37">
        <v>42618</v>
      </c>
      <c r="B28282" s="4">
        <f t="shared" si="1332"/>
        <v>37</v>
      </c>
      <c r="C28282" s="4">
        <f t="shared" si="1333"/>
        <v>9</v>
      </c>
      <c r="D28282" s="4">
        <f t="shared" si="1334"/>
        <v>2016</v>
      </c>
      <c r="E28282" s="2" t="s">
        <v>65</v>
      </c>
      <c r="F28282" s="2" t="s">
        <v>66</v>
      </c>
      <c r="G28282" s="2"/>
      <c r="H28282" s="1" t="s">
        <v>1052</v>
      </c>
      <c r="I28282" s="8">
        <v>222</v>
      </c>
      <c r="J28282" s="8">
        <v>10</v>
      </c>
      <c r="K28282" s="8">
        <v>75</v>
      </c>
      <c r="L28282" s="8"/>
      <c r="M28282" s="8">
        <v>55</v>
      </c>
      <c r="N28282" s="8">
        <v>82</v>
      </c>
      <c r="O28282" s="8"/>
      <c r="P28282" s="8">
        <v>0</v>
      </c>
    </row>
    <row r="28283" spans="1:17" x14ac:dyDescent="0.25">
      <c r="A28283" s="37">
        <v>42618</v>
      </c>
      <c r="B28283" s="4">
        <f t="shared" si="1332"/>
        <v>37</v>
      </c>
      <c r="C28283" s="4">
        <f t="shared" si="1333"/>
        <v>9</v>
      </c>
      <c r="D28283" s="4">
        <f t="shared" si="1334"/>
        <v>2016</v>
      </c>
      <c r="E28283" s="2" t="s">
        <v>65</v>
      </c>
      <c r="F28283" s="2" t="s">
        <v>68</v>
      </c>
      <c r="G28283" s="2"/>
      <c r="H28283" s="1" t="s">
        <v>1052</v>
      </c>
      <c r="I28283" s="8">
        <v>44</v>
      </c>
      <c r="J28283" s="8"/>
      <c r="K28283" s="8"/>
      <c r="L28283" s="8"/>
      <c r="M28283" s="8"/>
      <c r="N28283" s="8">
        <v>44</v>
      </c>
      <c r="O28283" s="8"/>
      <c r="P28283" s="8">
        <v>0</v>
      </c>
      <c r="Q28283" s="1" t="s">
        <v>1390</v>
      </c>
    </row>
    <row r="28284" spans="1:17" x14ac:dyDescent="0.25">
      <c r="A28284" s="37">
        <v>42618</v>
      </c>
      <c r="B28284" s="4">
        <f t="shared" si="1332"/>
        <v>37</v>
      </c>
      <c r="C28284" s="4">
        <f t="shared" si="1333"/>
        <v>9</v>
      </c>
      <c r="D28284" s="4">
        <f t="shared" si="1334"/>
        <v>2016</v>
      </c>
      <c r="E28284" s="2" t="s">
        <v>65</v>
      </c>
      <c r="F28284" s="2" t="s">
        <v>69</v>
      </c>
      <c r="G28284" s="2"/>
      <c r="H28284" s="1" t="s">
        <v>1052</v>
      </c>
      <c r="I28284" s="8">
        <v>2</v>
      </c>
      <c r="J28284" s="8"/>
      <c r="K28284" s="8"/>
      <c r="L28284" s="8"/>
      <c r="M28284" s="8"/>
      <c r="N28284" s="8"/>
      <c r="O28284" s="8">
        <v>2</v>
      </c>
      <c r="P28284" s="8">
        <v>0</v>
      </c>
      <c r="Q28284" s="1" t="s">
        <v>1910</v>
      </c>
    </row>
    <row r="28285" spans="1:17" x14ac:dyDescent="0.25">
      <c r="A28285" s="37">
        <v>42618</v>
      </c>
      <c r="B28285" s="4">
        <f t="shared" si="1332"/>
        <v>37</v>
      </c>
      <c r="C28285" s="4">
        <f t="shared" si="1333"/>
        <v>9</v>
      </c>
      <c r="D28285" s="4">
        <f t="shared" si="1334"/>
        <v>2016</v>
      </c>
      <c r="E28285" s="2" t="s">
        <v>65</v>
      </c>
      <c r="F28285" s="2" t="s">
        <v>70</v>
      </c>
      <c r="G28285" s="2"/>
      <c r="H28285" s="1" t="s">
        <v>1052</v>
      </c>
      <c r="I28285" s="8">
        <v>130</v>
      </c>
      <c r="J28285" s="8">
        <v>11</v>
      </c>
      <c r="K28285" s="8">
        <v>18</v>
      </c>
      <c r="L28285" s="8"/>
      <c r="M28285" s="8">
        <v>30</v>
      </c>
      <c r="N28285" s="8">
        <v>71</v>
      </c>
      <c r="O28285" s="8"/>
      <c r="P28285" s="8">
        <v>0</v>
      </c>
    </row>
    <row r="28286" spans="1:17" x14ac:dyDescent="0.25">
      <c r="A28286" s="37">
        <v>42618</v>
      </c>
      <c r="B28286" s="4">
        <f t="shared" si="1332"/>
        <v>37</v>
      </c>
      <c r="C28286" s="4">
        <f t="shared" si="1333"/>
        <v>9</v>
      </c>
      <c r="D28286" s="4">
        <f t="shared" si="1334"/>
        <v>2016</v>
      </c>
      <c r="E28286" s="2" t="s">
        <v>71</v>
      </c>
      <c r="F28286" s="2" t="s">
        <v>72</v>
      </c>
      <c r="G28286" s="2"/>
      <c r="H28286" s="1" t="s">
        <v>1052</v>
      </c>
      <c r="I28286" s="8">
        <v>115</v>
      </c>
      <c r="J28286" s="8"/>
      <c r="K28286" s="8">
        <v>40</v>
      </c>
      <c r="L28286" s="8"/>
      <c r="M28286" s="8">
        <v>25</v>
      </c>
      <c r="N28286" s="8">
        <v>50</v>
      </c>
      <c r="O28286" s="8"/>
      <c r="P28286" s="8" t="s">
        <v>1911</v>
      </c>
      <c r="Q28286" s="1" t="s">
        <v>1100</v>
      </c>
    </row>
    <row r="28287" spans="1:17" x14ac:dyDescent="0.25">
      <c r="A28287" s="37">
        <v>42618</v>
      </c>
      <c r="B28287" s="4">
        <f t="shared" si="1332"/>
        <v>37</v>
      </c>
      <c r="C28287" s="4">
        <f t="shared" si="1333"/>
        <v>9</v>
      </c>
      <c r="D28287" s="4">
        <f t="shared" si="1334"/>
        <v>2016</v>
      </c>
      <c r="E28287" s="2" t="s">
        <v>71</v>
      </c>
      <c r="F28287" s="2" t="s">
        <v>74</v>
      </c>
      <c r="G28287" s="2"/>
      <c r="H28287" s="1" t="s">
        <v>1052</v>
      </c>
      <c r="I28287" s="8">
        <v>105</v>
      </c>
      <c r="J28287" s="8">
        <v>45</v>
      </c>
      <c r="K28287" s="8">
        <v>15</v>
      </c>
      <c r="L28287" s="8"/>
      <c r="M28287" s="8"/>
      <c r="N28287" s="8">
        <v>45</v>
      </c>
      <c r="O28287" s="8"/>
      <c r="P28287" s="8" t="s">
        <v>1912</v>
      </c>
      <c r="Q28287" s="1" t="s">
        <v>1144</v>
      </c>
    </row>
    <row r="28288" spans="1:17" x14ac:dyDescent="0.25">
      <c r="A28288" s="37">
        <v>42618</v>
      </c>
      <c r="B28288" s="4">
        <f t="shared" si="1332"/>
        <v>37</v>
      </c>
      <c r="C28288" s="4">
        <f t="shared" si="1333"/>
        <v>9</v>
      </c>
      <c r="D28288" s="4">
        <f t="shared" si="1334"/>
        <v>2016</v>
      </c>
      <c r="E28288" s="2" t="s">
        <v>71</v>
      </c>
      <c r="F28288" s="2" t="s">
        <v>75</v>
      </c>
      <c r="G28288" s="2"/>
      <c r="H28288" s="1" t="s">
        <v>1052</v>
      </c>
      <c r="I28288" s="8">
        <v>51</v>
      </c>
      <c r="J28288" s="8"/>
      <c r="K28288" s="8"/>
      <c r="L28288" s="8"/>
      <c r="M28288" s="8"/>
      <c r="N28288" s="8">
        <v>43</v>
      </c>
      <c r="O28288" s="8">
        <v>8</v>
      </c>
      <c r="P28288" s="8" t="s">
        <v>1187</v>
      </c>
    </row>
    <row r="28289" spans="1:17" x14ac:dyDescent="0.25">
      <c r="A28289" s="37">
        <v>42618</v>
      </c>
      <c r="B28289" s="4">
        <f t="shared" si="1332"/>
        <v>37</v>
      </c>
      <c r="C28289" s="4">
        <f t="shared" si="1333"/>
        <v>9</v>
      </c>
      <c r="D28289" s="4">
        <f t="shared" si="1334"/>
        <v>2016</v>
      </c>
      <c r="E28289" s="2" t="s">
        <v>71</v>
      </c>
      <c r="F28289" s="2" t="s">
        <v>76</v>
      </c>
      <c r="G28289" s="2"/>
      <c r="H28289" s="1" t="s">
        <v>1052</v>
      </c>
      <c r="I28289" s="8">
        <v>5</v>
      </c>
      <c r="J28289" s="8"/>
      <c r="K28289" s="8"/>
      <c r="L28289" s="8"/>
      <c r="M28289" s="8">
        <v>5</v>
      </c>
      <c r="N28289" s="8"/>
      <c r="O28289" s="8"/>
      <c r="P28289" s="8" t="s">
        <v>1913</v>
      </c>
    </row>
    <row r="28290" spans="1:17" x14ac:dyDescent="0.25">
      <c r="A28290" s="37">
        <v>42618</v>
      </c>
      <c r="B28290" s="4">
        <f t="shared" si="1332"/>
        <v>37</v>
      </c>
      <c r="C28290" s="4">
        <f t="shared" si="1333"/>
        <v>9</v>
      </c>
      <c r="D28290" s="4">
        <f t="shared" si="1334"/>
        <v>2016</v>
      </c>
      <c r="E28290" s="2" t="s">
        <v>71</v>
      </c>
      <c r="F28290" s="2" t="s">
        <v>77</v>
      </c>
      <c r="G28290" s="2"/>
      <c r="H28290" s="1" t="s">
        <v>1052</v>
      </c>
      <c r="I28290" s="8">
        <v>77</v>
      </c>
      <c r="J28290" s="8"/>
      <c r="K28290" s="8">
        <v>2</v>
      </c>
      <c r="L28290" s="8"/>
      <c r="M28290" s="8">
        <v>24</v>
      </c>
      <c r="N28290" s="8">
        <v>51</v>
      </c>
      <c r="O28290" s="8"/>
      <c r="P28290" s="8">
        <v>0</v>
      </c>
      <c r="Q28290" s="1" t="s">
        <v>1086</v>
      </c>
    </row>
    <row r="28291" spans="1:17" x14ac:dyDescent="0.25">
      <c r="A28291" s="37">
        <v>42619</v>
      </c>
      <c r="B28291" s="4">
        <f t="shared" si="1332"/>
        <v>37</v>
      </c>
      <c r="C28291" s="4">
        <f t="shared" si="1333"/>
        <v>9</v>
      </c>
      <c r="D28291" s="4">
        <f t="shared" si="1334"/>
        <v>2016</v>
      </c>
      <c r="E28291" s="2" t="s">
        <v>11</v>
      </c>
      <c r="F28291" s="2" t="s">
        <v>12</v>
      </c>
      <c r="G28291" s="2" t="s">
        <v>13</v>
      </c>
      <c r="H28291" s="1" t="s">
        <v>1050</v>
      </c>
      <c r="I28291" s="8">
        <v>280</v>
      </c>
      <c r="J28291" s="8"/>
      <c r="K28291" s="8">
        <v>110</v>
      </c>
      <c r="L28291" s="8"/>
      <c r="M28291" s="8"/>
      <c r="N28291" s="8">
        <v>170</v>
      </c>
      <c r="O28291" s="8"/>
      <c r="P28291" s="8">
        <v>0</v>
      </c>
    </row>
    <row r="28292" spans="1:17" x14ac:dyDescent="0.25">
      <c r="A28292" s="37">
        <v>42619</v>
      </c>
      <c r="B28292" s="4">
        <f t="shared" si="1332"/>
        <v>37</v>
      </c>
      <c r="C28292" s="4">
        <f t="shared" si="1333"/>
        <v>9</v>
      </c>
      <c r="D28292" s="4">
        <f t="shared" si="1334"/>
        <v>2016</v>
      </c>
      <c r="E28292" s="2" t="s">
        <v>11</v>
      </c>
      <c r="F28292" s="2" t="s">
        <v>14</v>
      </c>
      <c r="G28292" s="2" t="s">
        <v>15</v>
      </c>
      <c r="H28292" s="1" t="s">
        <v>1050</v>
      </c>
      <c r="I28292" s="8">
        <v>0</v>
      </c>
      <c r="J28292" s="8"/>
      <c r="K28292" s="8"/>
      <c r="L28292" s="8"/>
      <c r="M28292" s="8"/>
      <c r="N28292" s="8"/>
      <c r="O28292" s="8"/>
      <c r="P28292" s="8">
        <v>0</v>
      </c>
    </row>
    <row r="28293" spans="1:17" x14ac:dyDescent="0.25">
      <c r="A28293" s="37">
        <v>42619</v>
      </c>
      <c r="B28293" s="4">
        <f t="shared" si="1332"/>
        <v>37</v>
      </c>
      <c r="C28293" s="4">
        <f t="shared" si="1333"/>
        <v>9</v>
      </c>
      <c r="D28293" s="4">
        <f t="shared" si="1334"/>
        <v>2016</v>
      </c>
      <c r="E28293" s="2" t="s">
        <v>11</v>
      </c>
      <c r="F28293" s="2" t="s">
        <v>16</v>
      </c>
      <c r="G28293" s="2" t="s">
        <v>15</v>
      </c>
      <c r="H28293" s="1" t="s">
        <v>1050</v>
      </c>
      <c r="I28293" s="8">
        <v>151</v>
      </c>
      <c r="J28293" s="8"/>
      <c r="K28293" s="8">
        <v>6</v>
      </c>
      <c r="L28293" s="8"/>
      <c r="M28293" s="8"/>
      <c r="N28293" s="8">
        <v>145</v>
      </c>
      <c r="O28293" s="8"/>
      <c r="P28293" s="8">
        <v>0</v>
      </c>
    </row>
    <row r="28294" spans="1:17" x14ac:dyDescent="0.25">
      <c r="A28294" s="37">
        <v>42619</v>
      </c>
      <c r="B28294" s="4">
        <f t="shared" si="1332"/>
        <v>37</v>
      </c>
      <c r="C28294" s="4">
        <f t="shared" si="1333"/>
        <v>9</v>
      </c>
      <c r="D28294" s="4">
        <f t="shared" si="1334"/>
        <v>2016</v>
      </c>
      <c r="E28294" s="2" t="s">
        <v>11</v>
      </c>
      <c r="F28294" s="2" t="s">
        <v>17</v>
      </c>
      <c r="G28294" s="2" t="s">
        <v>15</v>
      </c>
      <c r="H28294" s="1" t="s">
        <v>1050</v>
      </c>
      <c r="I28294" s="8">
        <v>94</v>
      </c>
      <c r="J28294" s="8">
        <v>57</v>
      </c>
      <c r="K28294" s="8">
        <v>30</v>
      </c>
      <c r="L28294" s="8">
        <v>7</v>
      </c>
      <c r="M28294" s="8"/>
      <c r="N28294" s="8"/>
      <c r="O28294" s="8"/>
      <c r="P28294" s="8">
        <v>0</v>
      </c>
    </row>
    <row r="28295" spans="1:17" x14ac:dyDescent="0.25">
      <c r="A28295" s="37">
        <v>42619</v>
      </c>
      <c r="B28295" s="4">
        <f t="shared" si="1332"/>
        <v>37</v>
      </c>
      <c r="C28295" s="4">
        <f t="shared" si="1333"/>
        <v>9</v>
      </c>
      <c r="D28295" s="4">
        <f t="shared" si="1334"/>
        <v>2016</v>
      </c>
      <c r="E28295" s="2" t="s">
        <v>11</v>
      </c>
      <c r="F28295" s="2" t="s">
        <v>18</v>
      </c>
      <c r="G28295" s="2" t="s">
        <v>19</v>
      </c>
      <c r="H28295" s="1" t="s">
        <v>1050</v>
      </c>
      <c r="I28295" s="8">
        <v>245</v>
      </c>
      <c r="J28295" s="8"/>
      <c r="K28295" s="8">
        <v>170</v>
      </c>
      <c r="L28295" s="8"/>
      <c r="M28295" s="8"/>
      <c r="N28295" s="8">
        <v>75</v>
      </c>
      <c r="O28295" s="8"/>
      <c r="P28295" s="8">
        <v>0</v>
      </c>
    </row>
    <row r="28296" spans="1:17" x14ac:dyDescent="0.25">
      <c r="A28296" s="37">
        <v>42619</v>
      </c>
      <c r="B28296" s="4">
        <f t="shared" si="1332"/>
        <v>37</v>
      </c>
      <c r="C28296" s="4">
        <f t="shared" si="1333"/>
        <v>9</v>
      </c>
      <c r="D28296" s="4">
        <f t="shared" si="1334"/>
        <v>2016</v>
      </c>
      <c r="E28296" s="2" t="s">
        <v>11</v>
      </c>
      <c r="F28296" s="2" t="s">
        <v>20</v>
      </c>
      <c r="G28296" s="2" t="s">
        <v>19</v>
      </c>
      <c r="H28296" s="1" t="s">
        <v>1050</v>
      </c>
      <c r="I28296" s="8">
        <v>44</v>
      </c>
      <c r="J28296" s="8"/>
      <c r="K28296" s="8">
        <v>17</v>
      </c>
      <c r="L28296" s="8">
        <v>27</v>
      </c>
      <c r="M28296" s="8"/>
      <c r="N28296" s="8"/>
      <c r="O28296" s="8"/>
      <c r="P28296" s="8">
        <v>0</v>
      </c>
    </row>
    <row r="28297" spans="1:17" x14ac:dyDescent="0.25">
      <c r="A28297" s="37">
        <v>42619</v>
      </c>
      <c r="B28297" s="4">
        <f t="shared" si="1332"/>
        <v>37</v>
      </c>
      <c r="C28297" s="4">
        <f t="shared" si="1333"/>
        <v>9</v>
      </c>
      <c r="D28297" s="4">
        <f t="shared" si="1334"/>
        <v>2016</v>
      </c>
      <c r="E28297" s="2" t="s">
        <v>11</v>
      </c>
      <c r="F28297" s="2" t="s">
        <v>21</v>
      </c>
      <c r="G28297" s="2" t="s">
        <v>19</v>
      </c>
      <c r="H28297" s="1" t="s">
        <v>1050</v>
      </c>
      <c r="I28297" s="8">
        <v>0</v>
      </c>
      <c r="J28297" s="8"/>
      <c r="K28297" s="8"/>
      <c r="L28297" s="8"/>
      <c r="M28297" s="8"/>
      <c r="N28297" s="8"/>
      <c r="O28297" s="8"/>
      <c r="P28297" s="8" t="s">
        <v>1914</v>
      </c>
    </row>
    <row r="28298" spans="1:17" x14ac:dyDescent="0.25">
      <c r="A28298" s="37">
        <v>42619</v>
      </c>
      <c r="B28298" s="4">
        <f t="shared" si="1332"/>
        <v>37</v>
      </c>
      <c r="C28298" s="4">
        <f t="shared" si="1333"/>
        <v>9</v>
      </c>
      <c r="D28298" s="4">
        <f t="shared" si="1334"/>
        <v>2016</v>
      </c>
      <c r="E28298" s="2" t="s">
        <v>11</v>
      </c>
      <c r="F28298" s="2" t="s">
        <v>22</v>
      </c>
      <c r="G28298" s="2" t="s">
        <v>19</v>
      </c>
      <c r="H28298" s="1" t="s">
        <v>1050</v>
      </c>
      <c r="I28298" s="8">
        <v>232</v>
      </c>
      <c r="J28298" s="8">
        <v>50</v>
      </c>
      <c r="K28298" s="8">
        <v>90</v>
      </c>
      <c r="L28298" s="8"/>
      <c r="M28298" s="8"/>
      <c r="N28298" s="8">
        <v>92</v>
      </c>
      <c r="O28298" s="8"/>
      <c r="P28298" s="8">
        <v>0</v>
      </c>
    </row>
    <row r="28299" spans="1:17" x14ac:dyDescent="0.25">
      <c r="A28299" s="37">
        <v>42619</v>
      </c>
      <c r="B28299" s="4">
        <f t="shared" si="1332"/>
        <v>37</v>
      </c>
      <c r="C28299" s="4">
        <f t="shared" si="1333"/>
        <v>9</v>
      </c>
      <c r="D28299" s="4">
        <f t="shared" si="1334"/>
        <v>2016</v>
      </c>
      <c r="E28299" s="2" t="s">
        <v>11</v>
      </c>
      <c r="F28299" s="2" t="s">
        <v>23</v>
      </c>
      <c r="G28299" s="2" t="s">
        <v>19</v>
      </c>
      <c r="H28299" s="1" t="s">
        <v>1050</v>
      </c>
      <c r="I28299" s="8">
        <v>110</v>
      </c>
      <c r="J28299" s="8"/>
      <c r="K28299" s="8">
        <v>50</v>
      </c>
      <c r="L28299" s="8"/>
      <c r="M28299" s="8"/>
      <c r="N28299" s="8">
        <v>60</v>
      </c>
      <c r="O28299" s="8"/>
      <c r="P28299" s="8">
        <v>0</v>
      </c>
    </row>
    <row r="28300" spans="1:17" x14ac:dyDescent="0.25">
      <c r="A28300" s="37">
        <v>42619</v>
      </c>
      <c r="B28300" s="4">
        <f t="shared" si="1332"/>
        <v>37</v>
      </c>
      <c r="C28300" s="4">
        <f t="shared" si="1333"/>
        <v>9</v>
      </c>
      <c r="D28300" s="4">
        <f t="shared" si="1334"/>
        <v>2016</v>
      </c>
      <c r="E28300" s="2" t="s">
        <v>11</v>
      </c>
      <c r="F28300" s="2" t="s">
        <v>24</v>
      </c>
      <c r="G28300" s="2" t="s">
        <v>19</v>
      </c>
      <c r="H28300" s="1" t="s">
        <v>1050</v>
      </c>
      <c r="I28300" s="8">
        <v>236</v>
      </c>
      <c r="J28300" s="8"/>
      <c r="K28300" s="8">
        <v>119</v>
      </c>
      <c r="L28300" s="8"/>
      <c r="M28300" s="8"/>
      <c r="N28300" s="8">
        <v>117</v>
      </c>
      <c r="O28300" s="8"/>
      <c r="P28300" s="8" t="s">
        <v>1915</v>
      </c>
    </row>
    <row r="28301" spans="1:17" x14ac:dyDescent="0.25">
      <c r="A28301" s="37">
        <v>42619</v>
      </c>
      <c r="B28301" s="4">
        <f t="shared" si="1332"/>
        <v>37</v>
      </c>
      <c r="C28301" s="4">
        <f t="shared" si="1333"/>
        <v>9</v>
      </c>
      <c r="D28301" s="4">
        <f t="shared" si="1334"/>
        <v>2016</v>
      </c>
      <c r="E28301" s="2" t="s">
        <v>11</v>
      </c>
      <c r="F28301" s="2" t="s">
        <v>1401</v>
      </c>
      <c r="G28301" s="2" t="s">
        <v>26</v>
      </c>
      <c r="H28301" s="1" t="s">
        <v>1050</v>
      </c>
      <c r="I28301" s="8">
        <v>550</v>
      </c>
      <c r="J28301" s="8"/>
      <c r="K28301" s="8">
        <v>220</v>
      </c>
      <c r="L28301" s="8"/>
      <c r="M28301" s="8"/>
      <c r="N28301" s="8">
        <v>330</v>
      </c>
      <c r="O28301" s="8"/>
      <c r="P28301" s="8">
        <v>0</v>
      </c>
    </row>
    <row r="28302" spans="1:17" x14ac:dyDescent="0.25">
      <c r="A28302" s="37">
        <v>42619</v>
      </c>
      <c r="B28302" s="4">
        <f t="shared" si="1332"/>
        <v>37</v>
      </c>
      <c r="C28302" s="4">
        <f t="shared" si="1333"/>
        <v>9</v>
      </c>
      <c r="D28302" s="4">
        <f t="shared" si="1334"/>
        <v>2016</v>
      </c>
      <c r="E28302" s="2" t="s">
        <v>11</v>
      </c>
      <c r="F28302" s="2" t="s">
        <v>28</v>
      </c>
      <c r="G28302" s="2" t="s">
        <v>26</v>
      </c>
      <c r="H28302" s="1" t="s">
        <v>1050</v>
      </c>
      <c r="I28302" s="8">
        <v>190</v>
      </c>
      <c r="J28302" s="8"/>
      <c r="K28302" s="8"/>
      <c r="L28302" s="8"/>
      <c r="M28302" s="8"/>
      <c r="N28302" s="8">
        <v>190</v>
      </c>
      <c r="O28302" s="8"/>
      <c r="P28302" s="8">
        <v>0</v>
      </c>
    </row>
    <row r="28303" spans="1:17" x14ac:dyDescent="0.25">
      <c r="A28303" s="37">
        <v>42619</v>
      </c>
      <c r="B28303" s="4">
        <f t="shared" si="1332"/>
        <v>37</v>
      </c>
      <c r="C28303" s="4">
        <f t="shared" si="1333"/>
        <v>9</v>
      </c>
      <c r="D28303" s="4">
        <f t="shared" si="1334"/>
        <v>2016</v>
      </c>
      <c r="E28303" s="2" t="s">
        <v>11</v>
      </c>
      <c r="F28303" s="2" t="s">
        <v>27</v>
      </c>
      <c r="G28303" s="2" t="s">
        <v>26</v>
      </c>
      <c r="H28303" s="1" t="s">
        <v>1050</v>
      </c>
      <c r="I28303" s="8">
        <v>60</v>
      </c>
      <c r="J28303" s="8"/>
      <c r="K28303" s="8">
        <v>60</v>
      </c>
      <c r="L28303" s="8"/>
      <c r="M28303" s="8"/>
      <c r="N28303" s="8"/>
      <c r="O28303" s="8"/>
      <c r="P28303" s="8">
        <v>0</v>
      </c>
    </row>
    <row r="28304" spans="1:17" x14ac:dyDescent="0.25">
      <c r="A28304" s="37">
        <v>42619</v>
      </c>
      <c r="B28304" s="4">
        <f t="shared" si="1332"/>
        <v>37</v>
      </c>
      <c r="C28304" s="4">
        <f t="shared" si="1333"/>
        <v>9</v>
      </c>
      <c r="D28304" s="4">
        <f t="shared" si="1334"/>
        <v>2016</v>
      </c>
      <c r="E28304" s="2" t="s">
        <v>11</v>
      </c>
      <c r="F28304" s="2" t="s">
        <v>29</v>
      </c>
      <c r="G28304" s="2" t="s">
        <v>30</v>
      </c>
      <c r="H28304" s="1" t="s">
        <v>1051</v>
      </c>
      <c r="I28304" s="8">
        <v>0</v>
      </c>
      <c r="J28304" s="8"/>
      <c r="K28304" s="8"/>
      <c r="L28304" s="8"/>
      <c r="M28304" s="8"/>
      <c r="N28304" s="8"/>
      <c r="O28304" s="8"/>
      <c r="P28304" s="8">
        <v>0</v>
      </c>
    </row>
    <row r="28305" spans="1:17" x14ac:dyDescent="0.25">
      <c r="A28305" s="37">
        <v>42619</v>
      </c>
      <c r="B28305" s="4">
        <f t="shared" si="1332"/>
        <v>37</v>
      </c>
      <c r="C28305" s="4">
        <f t="shared" si="1333"/>
        <v>9</v>
      </c>
      <c r="D28305" s="4">
        <f t="shared" si="1334"/>
        <v>2016</v>
      </c>
      <c r="E28305" s="2" t="s">
        <v>11</v>
      </c>
      <c r="F28305" s="2" t="s">
        <v>33</v>
      </c>
      <c r="G28305" s="2" t="s">
        <v>32</v>
      </c>
      <c r="H28305" s="1" t="s">
        <v>1051</v>
      </c>
      <c r="I28305" s="8">
        <v>28</v>
      </c>
      <c r="J28305" s="8"/>
      <c r="K28305" s="8">
        <v>22</v>
      </c>
      <c r="L28305" s="8"/>
      <c r="M28305" s="8"/>
      <c r="N28305" s="8">
        <v>6</v>
      </c>
      <c r="O28305" s="8"/>
      <c r="P28305" s="8">
        <v>0</v>
      </c>
      <c r="Q28305" s="1" t="s">
        <v>1916</v>
      </c>
    </row>
    <row r="28306" spans="1:17" x14ac:dyDescent="0.25">
      <c r="A28306" s="37">
        <v>42619</v>
      </c>
      <c r="B28306" s="4">
        <f t="shared" si="1332"/>
        <v>37</v>
      </c>
      <c r="C28306" s="4">
        <f t="shared" si="1333"/>
        <v>9</v>
      </c>
      <c r="D28306" s="4">
        <f t="shared" si="1334"/>
        <v>2016</v>
      </c>
      <c r="E28306" s="2" t="s">
        <v>11</v>
      </c>
      <c r="F28306" s="2" t="s">
        <v>34</v>
      </c>
      <c r="G28306" s="2" t="s">
        <v>35</v>
      </c>
      <c r="H28306" s="1" t="s">
        <v>1051</v>
      </c>
      <c r="I28306" s="8">
        <v>315</v>
      </c>
      <c r="J28306" s="8">
        <v>41</v>
      </c>
      <c r="K28306" s="8">
        <v>34</v>
      </c>
      <c r="L28306" s="8"/>
      <c r="M28306" s="8">
        <v>30</v>
      </c>
      <c r="N28306" s="8">
        <v>210</v>
      </c>
      <c r="O28306" s="8"/>
      <c r="P28306" s="8">
        <v>0</v>
      </c>
      <c r="Q28306" s="1" t="s">
        <v>1917</v>
      </c>
    </row>
    <row r="28307" spans="1:17" x14ac:dyDescent="0.25">
      <c r="A28307" s="37">
        <v>42619</v>
      </c>
      <c r="B28307" s="4">
        <f t="shared" si="1332"/>
        <v>37</v>
      </c>
      <c r="C28307" s="4">
        <f t="shared" si="1333"/>
        <v>9</v>
      </c>
      <c r="D28307" s="4">
        <f t="shared" si="1334"/>
        <v>2016</v>
      </c>
      <c r="E28307" s="2" t="s">
        <v>11</v>
      </c>
      <c r="F28307" s="2" t="s">
        <v>27</v>
      </c>
      <c r="G28307" s="2" t="s">
        <v>36</v>
      </c>
      <c r="H28307" s="1" t="s">
        <v>1051</v>
      </c>
      <c r="I28307" s="8">
        <v>210</v>
      </c>
      <c r="J28307" s="8"/>
      <c r="K28307" s="8">
        <v>40</v>
      </c>
      <c r="L28307" s="8"/>
      <c r="M28307" s="8"/>
      <c r="N28307" s="8">
        <v>170</v>
      </c>
      <c r="O28307" s="8"/>
      <c r="P28307" s="8">
        <v>0</v>
      </c>
      <c r="Q28307" s="1" t="s">
        <v>1147</v>
      </c>
    </row>
    <row r="28308" spans="1:17" x14ac:dyDescent="0.25">
      <c r="A28308" s="37">
        <v>42619</v>
      </c>
      <c r="B28308" s="4">
        <f t="shared" si="1332"/>
        <v>37</v>
      </c>
      <c r="C28308" s="4">
        <f t="shared" si="1333"/>
        <v>9</v>
      </c>
      <c r="D28308" s="4">
        <f t="shared" si="1334"/>
        <v>2016</v>
      </c>
      <c r="E28308" s="2" t="s">
        <v>11</v>
      </c>
      <c r="F28308" s="2" t="s">
        <v>37</v>
      </c>
      <c r="G28308" s="2" t="s">
        <v>38</v>
      </c>
      <c r="H28308" s="1" t="s">
        <v>1051</v>
      </c>
      <c r="I28308" s="8">
        <v>106</v>
      </c>
      <c r="J28308" s="8"/>
      <c r="K28308" s="8">
        <v>105</v>
      </c>
      <c r="L28308" s="8"/>
      <c r="M28308" s="8">
        <v>1</v>
      </c>
      <c r="N28308" s="8"/>
      <c r="O28308" s="8"/>
      <c r="P28308" s="8">
        <v>0</v>
      </c>
      <c r="Q28308" s="1" t="s">
        <v>1918</v>
      </c>
    </row>
    <row r="28309" spans="1:17" x14ac:dyDescent="0.25">
      <c r="A28309" s="37">
        <v>42619</v>
      </c>
      <c r="B28309" s="4">
        <f t="shared" si="1332"/>
        <v>37</v>
      </c>
      <c r="C28309" s="4">
        <f t="shared" si="1333"/>
        <v>9</v>
      </c>
      <c r="D28309" s="4">
        <f t="shared" si="1334"/>
        <v>2016</v>
      </c>
      <c r="E28309" s="2" t="s">
        <v>40</v>
      </c>
      <c r="F28309" s="2" t="s">
        <v>41</v>
      </c>
      <c r="G28309" s="2" t="s">
        <v>42</v>
      </c>
      <c r="H28309" s="1" t="s">
        <v>1052</v>
      </c>
      <c r="I28309" s="8">
        <v>10</v>
      </c>
      <c r="J28309" s="8">
        <v>10</v>
      </c>
      <c r="K28309" s="8"/>
      <c r="L28309" s="8"/>
      <c r="M28309" s="8"/>
      <c r="N28309" s="8"/>
      <c r="O28309" s="8"/>
      <c r="P28309" s="8">
        <v>0</v>
      </c>
    </row>
    <row r="28310" spans="1:17" x14ac:dyDescent="0.25">
      <c r="A28310" s="37">
        <v>42619</v>
      </c>
      <c r="B28310" s="4">
        <f t="shared" si="1332"/>
        <v>37</v>
      </c>
      <c r="C28310" s="4">
        <f t="shared" si="1333"/>
        <v>9</v>
      </c>
      <c r="D28310" s="4">
        <f t="shared" si="1334"/>
        <v>2016</v>
      </c>
      <c r="E28310" s="2" t="s">
        <v>40</v>
      </c>
      <c r="F28310" s="2" t="s">
        <v>41</v>
      </c>
      <c r="G28310" s="2" t="s">
        <v>43</v>
      </c>
      <c r="H28310" s="1" t="s">
        <v>1052</v>
      </c>
      <c r="I28310" s="8">
        <v>13</v>
      </c>
      <c r="J28310" s="8">
        <v>13</v>
      </c>
      <c r="K28310" s="8"/>
      <c r="L28310" s="8"/>
      <c r="M28310" s="8"/>
      <c r="N28310" s="8"/>
      <c r="O28310" s="8"/>
      <c r="P28310" s="8">
        <v>0</v>
      </c>
    </row>
    <row r="28311" spans="1:17" x14ac:dyDescent="0.25">
      <c r="A28311" s="37">
        <v>42619</v>
      </c>
      <c r="B28311" s="4">
        <f t="shared" si="1332"/>
        <v>37</v>
      </c>
      <c r="C28311" s="4">
        <f t="shared" si="1333"/>
        <v>9</v>
      </c>
      <c r="D28311" s="4">
        <f t="shared" si="1334"/>
        <v>2016</v>
      </c>
      <c r="E28311" s="2" t="s">
        <v>40</v>
      </c>
      <c r="F28311" s="2" t="s">
        <v>44</v>
      </c>
      <c r="G28311" s="2" t="s">
        <v>45</v>
      </c>
      <c r="H28311" s="1" t="s">
        <v>1052</v>
      </c>
      <c r="I28311" s="8">
        <v>10</v>
      </c>
      <c r="J28311" s="8">
        <v>10</v>
      </c>
      <c r="K28311" s="8"/>
      <c r="L28311" s="8"/>
      <c r="M28311" s="8"/>
      <c r="N28311" s="8"/>
      <c r="O28311" s="8"/>
      <c r="P28311" s="8">
        <v>0</v>
      </c>
    </row>
    <row r="28312" spans="1:17" x14ac:dyDescent="0.25">
      <c r="A28312" s="37">
        <v>42619</v>
      </c>
      <c r="B28312" s="4">
        <f t="shared" si="1332"/>
        <v>37</v>
      </c>
      <c r="C28312" s="4">
        <f t="shared" si="1333"/>
        <v>9</v>
      </c>
      <c r="D28312" s="4">
        <f t="shared" si="1334"/>
        <v>2016</v>
      </c>
      <c r="E28312" s="2" t="s">
        <v>40</v>
      </c>
      <c r="F28312" s="2" t="s">
        <v>46</v>
      </c>
      <c r="G28312" s="2" t="s">
        <v>47</v>
      </c>
      <c r="H28312" s="1" t="s">
        <v>1052</v>
      </c>
      <c r="I28312" s="8">
        <v>1</v>
      </c>
      <c r="J28312" s="8">
        <v>1</v>
      </c>
      <c r="K28312" s="8"/>
      <c r="L28312" s="8"/>
      <c r="M28312" s="8"/>
      <c r="N28312" s="8"/>
      <c r="O28312" s="8"/>
      <c r="P28312" s="8">
        <v>0</v>
      </c>
    </row>
    <row r="28313" spans="1:17" x14ac:dyDescent="0.25">
      <c r="A28313" s="37">
        <v>42619</v>
      </c>
      <c r="B28313" s="4">
        <f t="shared" si="1332"/>
        <v>37</v>
      </c>
      <c r="C28313" s="4">
        <f t="shared" si="1333"/>
        <v>9</v>
      </c>
      <c r="D28313" s="4">
        <f t="shared" si="1334"/>
        <v>2016</v>
      </c>
      <c r="E28313" s="2" t="s">
        <v>40</v>
      </c>
      <c r="F28313" s="2" t="s">
        <v>48</v>
      </c>
      <c r="G28313" s="2" t="s">
        <v>49</v>
      </c>
      <c r="H28313" s="1" t="s">
        <v>1052</v>
      </c>
      <c r="I28313" s="8">
        <v>4</v>
      </c>
      <c r="J28313" s="8">
        <v>4</v>
      </c>
      <c r="K28313" s="8"/>
      <c r="L28313" s="8"/>
      <c r="M28313" s="8"/>
      <c r="N28313" s="8"/>
      <c r="O28313" s="8"/>
      <c r="P28313" s="8">
        <v>0</v>
      </c>
    </row>
    <row r="28314" spans="1:17" x14ac:dyDescent="0.25">
      <c r="A28314" s="37">
        <v>42619</v>
      </c>
      <c r="B28314" s="4">
        <f t="shared" si="1332"/>
        <v>37</v>
      </c>
      <c r="C28314" s="4">
        <f t="shared" si="1333"/>
        <v>9</v>
      </c>
      <c r="D28314" s="4">
        <f t="shared" si="1334"/>
        <v>2016</v>
      </c>
      <c r="E28314" s="2" t="s">
        <v>40</v>
      </c>
      <c r="F28314" s="2" t="s">
        <v>48</v>
      </c>
      <c r="G28314" s="2" t="s">
        <v>50</v>
      </c>
      <c r="H28314" s="1" t="s">
        <v>1052</v>
      </c>
      <c r="I28314" s="8">
        <v>0</v>
      </c>
      <c r="J28314" s="8">
        <v>0</v>
      </c>
      <c r="K28314" s="8"/>
      <c r="L28314" s="8"/>
      <c r="M28314" s="8"/>
      <c r="N28314" s="8"/>
      <c r="O28314" s="8"/>
      <c r="P28314" s="8">
        <v>0</v>
      </c>
      <c r="Q28314" s="1" t="s">
        <v>1067</v>
      </c>
    </row>
    <row r="28315" spans="1:17" x14ac:dyDescent="0.25">
      <c r="A28315" s="37">
        <v>42619</v>
      </c>
      <c r="B28315" s="4">
        <f t="shared" si="1332"/>
        <v>37</v>
      </c>
      <c r="C28315" s="4">
        <f t="shared" si="1333"/>
        <v>9</v>
      </c>
      <c r="D28315" s="4">
        <f t="shared" si="1334"/>
        <v>2016</v>
      </c>
      <c r="E28315" s="2" t="s">
        <v>40</v>
      </c>
      <c r="F28315" s="2" t="s">
        <v>48</v>
      </c>
      <c r="G28315" s="2" t="s">
        <v>51</v>
      </c>
      <c r="H28315" s="1" t="s">
        <v>1052</v>
      </c>
      <c r="I28315" s="8">
        <v>30</v>
      </c>
      <c r="J28315" s="8">
        <v>30</v>
      </c>
      <c r="K28315" s="8"/>
      <c r="L28315" s="8"/>
      <c r="M28315" s="8"/>
      <c r="N28315" s="8"/>
      <c r="O28315" s="8"/>
      <c r="P28315" s="8">
        <v>0</v>
      </c>
    </row>
    <row r="28316" spans="1:17" x14ac:dyDescent="0.25">
      <c r="A28316" s="37">
        <v>42619</v>
      </c>
      <c r="B28316" s="4">
        <f t="shared" si="1332"/>
        <v>37</v>
      </c>
      <c r="C28316" s="4">
        <f t="shared" si="1333"/>
        <v>9</v>
      </c>
      <c r="D28316" s="4">
        <f t="shared" si="1334"/>
        <v>2016</v>
      </c>
      <c r="E28316" s="2" t="s">
        <v>40</v>
      </c>
      <c r="F28316" s="2" t="s">
        <v>52</v>
      </c>
      <c r="G28316" s="2" t="s">
        <v>1059</v>
      </c>
      <c r="H28316" s="1" t="s">
        <v>1052</v>
      </c>
      <c r="I28316" s="8">
        <v>12</v>
      </c>
      <c r="J28316" s="8">
        <v>12</v>
      </c>
      <c r="K28316" s="8"/>
      <c r="L28316" s="8"/>
      <c r="M28316" s="8"/>
      <c r="N28316" s="8"/>
      <c r="O28316" s="8"/>
      <c r="P28316" s="8">
        <v>0</v>
      </c>
    </row>
    <row r="28317" spans="1:17" x14ac:dyDescent="0.25">
      <c r="A28317" s="37">
        <v>42619</v>
      </c>
      <c r="B28317" s="4">
        <f t="shared" si="1332"/>
        <v>37</v>
      </c>
      <c r="C28317" s="4">
        <f t="shared" si="1333"/>
        <v>9</v>
      </c>
      <c r="D28317" s="4">
        <f t="shared" si="1334"/>
        <v>2016</v>
      </c>
      <c r="E28317" s="2" t="s">
        <v>40</v>
      </c>
      <c r="F28317" s="2" t="s">
        <v>1401</v>
      </c>
      <c r="G28317" s="2" t="s">
        <v>56</v>
      </c>
      <c r="H28317" s="1" t="s">
        <v>1052</v>
      </c>
      <c r="I28317" s="8">
        <v>0</v>
      </c>
      <c r="J28317" s="8"/>
      <c r="K28317" s="8"/>
      <c r="L28317" s="8"/>
      <c r="M28317" s="8"/>
      <c r="N28317" s="8"/>
      <c r="O28317" s="8"/>
      <c r="P28317" s="8">
        <v>0</v>
      </c>
    </row>
    <row r="28318" spans="1:17" x14ac:dyDescent="0.25">
      <c r="A28318" s="37">
        <v>42619</v>
      </c>
      <c r="B28318" s="4">
        <f t="shared" si="1332"/>
        <v>37</v>
      </c>
      <c r="C28318" s="4">
        <f t="shared" si="1333"/>
        <v>9</v>
      </c>
      <c r="D28318" s="4">
        <f t="shared" si="1334"/>
        <v>2016</v>
      </c>
      <c r="E28318" s="2" t="s">
        <v>40</v>
      </c>
      <c r="F28318" s="2" t="s">
        <v>57</v>
      </c>
      <c r="G28318" s="2" t="s">
        <v>58</v>
      </c>
      <c r="H28318" s="1" t="s">
        <v>1052</v>
      </c>
      <c r="I28318" s="8">
        <v>45</v>
      </c>
      <c r="J28318" s="8"/>
      <c r="K28318" s="8">
        <v>45</v>
      </c>
      <c r="L28318" s="8"/>
      <c r="M28318" s="8"/>
      <c r="N28318" s="8"/>
      <c r="O28318" s="8"/>
      <c r="P28318" s="8">
        <v>0</v>
      </c>
    </row>
    <row r="28319" spans="1:17" x14ac:dyDescent="0.25">
      <c r="A28319" s="37">
        <v>42619</v>
      </c>
      <c r="B28319" s="4">
        <f t="shared" si="1332"/>
        <v>37</v>
      </c>
      <c r="C28319" s="4">
        <f t="shared" si="1333"/>
        <v>9</v>
      </c>
      <c r="D28319" s="4">
        <f t="shared" si="1334"/>
        <v>2016</v>
      </c>
      <c r="E28319" s="2" t="s">
        <v>40</v>
      </c>
      <c r="F28319" s="2" t="s">
        <v>1060</v>
      </c>
      <c r="G28319" s="2" t="s">
        <v>60</v>
      </c>
      <c r="H28319" s="1" t="s">
        <v>1052</v>
      </c>
      <c r="I28319" s="8">
        <v>13</v>
      </c>
      <c r="J28319" s="8"/>
      <c r="K28319" s="8">
        <v>13</v>
      </c>
      <c r="L28319" s="8"/>
      <c r="M28319" s="8"/>
      <c r="N28319" s="8"/>
      <c r="O28319" s="8"/>
      <c r="P28319" s="8">
        <v>0</v>
      </c>
    </row>
    <row r="28320" spans="1:17" x14ac:dyDescent="0.25">
      <c r="A28320" s="37">
        <v>42619</v>
      </c>
      <c r="B28320" s="4">
        <f t="shared" si="1332"/>
        <v>37</v>
      </c>
      <c r="C28320" s="4">
        <f t="shared" si="1333"/>
        <v>9</v>
      </c>
      <c r="D28320" s="4">
        <f t="shared" si="1334"/>
        <v>2016</v>
      </c>
      <c r="E28320" s="2" t="s">
        <v>40</v>
      </c>
      <c r="F28320" s="2" t="s">
        <v>61</v>
      </c>
      <c r="G28320" s="2" t="s">
        <v>62</v>
      </c>
      <c r="H28320" s="1" t="s">
        <v>1052</v>
      </c>
      <c r="I28320" s="8">
        <v>20</v>
      </c>
      <c r="J28320" s="8"/>
      <c r="K28320" s="8">
        <v>20</v>
      </c>
      <c r="L28320" s="8"/>
      <c r="M28320" s="8"/>
      <c r="N28320" s="8"/>
      <c r="O28320" s="8"/>
      <c r="P28320" s="8">
        <v>0</v>
      </c>
    </row>
    <row r="28321" spans="1:17" x14ac:dyDescent="0.25">
      <c r="A28321" s="37">
        <v>42619</v>
      </c>
      <c r="B28321" s="4">
        <f t="shared" si="1332"/>
        <v>37</v>
      </c>
      <c r="C28321" s="4">
        <f t="shared" si="1333"/>
        <v>9</v>
      </c>
      <c r="D28321" s="4">
        <f t="shared" si="1334"/>
        <v>2016</v>
      </c>
      <c r="E28321" s="2" t="s">
        <v>40</v>
      </c>
      <c r="F28321" s="2" t="s">
        <v>1061</v>
      </c>
      <c r="G28321" s="2" t="s">
        <v>64</v>
      </c>
      <c r="H28321" s="1" t="s">
        <v>1052</v>
      </c>
      <c r="I28321" s="8">
        <v>28</v>
      </c>
      <c r="J28321" s="8"/>
      <c r="K28321" s="8">
        <v>28</v>
      </c>
      <c r="L28321" s="8"/>
      <c r="M28321" s="8"/>
      <c r="N28321" s="8"/>
      <c r="O28321" s="8"/>
      <c r="P28321" s="8">
        <v>0</v>
      </c>
    </row>
    <row r="28322" spans="1:17" x14ac:dyDescent="0.25">
      <c r="A28322" s="37">
        <v>42619</v>
      </c>
      <c r="B28322" s="4">
        <f t="shared" si="1332"/>
        <v>37</v>
      </c>
      <c r="C28322" s="4">
        <f t="shared" si="1333"/>
        <v>9</v>
      </c>
      <c r="D28322" s="4">
        <f t="shared" si="1334"/>
        <v>2016</v>
      </c>
      <c r="E28322" s="2" t="s">
        <v>40</v>
      </c>
      <c r="F28322" s="2" t="s">
        <v>1062</v>
      </c>
      <c r="G28322" s="2" t="s">
        <v>1063</v>
      </c>
      <c r="H28322" s="1" t="s">
        <v>1052</v>
      </c>
      <c r="I28322" s="8">
        <v>0</v>
      </c>
      <c r="J28322" s="8"/>
      <c r="K28322" s="8"/>
      <c r="L28322" s="8"/>
      <c r="M28322" s="8"/>
      <c r="N28322" s="8"/>
      <c r="O28322" s="8"/>
      <c r="P28322" s="8">
        <v>0</v>
      </c>
      <c r="Q28322" s="1" t="s">
        <v>1067</v>
      </c>
    </row>
    <row r="28323" spans="1:17" x14ac:dyDescent="0.25">
      <c r="A28323" s="37">
        <v>42619</v>
      </c>
      <c r="B28323" s="4">
        <f t="shared" si="1332"/>
        <v>37</v>
      </c>
      <c r="C28323" s="4">
        <f t="shared" si="1333"/>
        <v>9</v>
      </c>
      <c r="D28323" s="4">
        <f t="shared" si="1334"/>
        <v>2016</v>
      </c>
      <c r="E28323" s="2" t="s">
        <v>65</v>
      </c>
      <c r="F28323" s="2" t="s">
        <v>66</v>
      </c>
      <c r="G28323" s="2"/>
      <c r="H28323" s="1" t="s">
        <v>1052</v>
      </c>
      <c r="I28323" s="8">
        <v>241</v>
      </c>
      <c r="J28323" s="8">
        <v>12</v>
      </c>
      <c r="K28323" s="8">
        <v>112</v>
      </c>
      <c r="L28323" s="8"/>
      <c r="M28323" s="8">
        <v>49</v>
      </c>
      <c r="N28323" s="8">
        <v>68</v>
      </c>
      <c r="O28323" s="8"/>
      <c r="P28323" s="8">
        <v>0</v>
      </c>
    </row>
    <row r="28324" spans="1:17" x14ac:dyDescent="0.25">
      <c r="A28324" s="37">
        <v>42619</v>
      </c>
      <c r="B28324" s="4">
        <f t="shared" si="1332"/>
        <v>37</v>
      </c>
      <c r="C28324" s="4">
        <f t="shared" si="1333"/>
        <v>9</v>
      </c>
      <c r="D28324" s="4">
        <f t="shared" si="1334"/>
        <v>2016</v>
      </c>
      <c r="E28324" s="2" t="s">
        <v>65</v>
      </c>
      <c r="F28324" s="2" t="s">
        <v>68</v>
      </c>
      <c r="G28324" s="2"/>
      <c r="H28324" s="1" t="s">
        <v>1052</v>
      </c>
      <c r="I28324" s="8">
        <v>58</v>
      </c>
      <c r="J28324" s="8"/>
      <c r="K28324" s="8"/>
      <c r="L28324" s="8"/>
      <c r="M28324" s="8"/>
      <c r="N28324" s="8">
        <v>57</v>
      </c>
      <c r="O28324" s="8">
        <v>1</v>
      </c>
      <c r="P28324" s="8">
        <v>0</v>
      </c>
      <c r="Q28324" s="1" t="s">
        <v>1528</v>
      </c>
    </row>
    <row r="28325" spans="1:17" x14ac:dyDescent="0.25">
      <c r="A28325" s="37">
        <v>42619</v>
      </c>
      <c r="B28325" s="4">
        <f t="shared" si="1332"/>
        <v>37</v>
      </c>
      <c r="C28325" s="4">
        <f t="shared" si="1333"/>
        <v>9</v>
      </c>
      <c r="D28325" s="4">
        <f t="shared" si="1334"/>
        <v>2016</v>
      </c>
      <c r="E28325" s="2" t="s">
        <v>65</v>
      </c>
      <c r="F28325" s="2" t="s">
        <v>69</v>
      </c>
      <c r="G28325" s="2"/>
      <c r="H28325" s="1" t="s">
        <v>1052</v>
      </c>
      <c r="I28325" s="8">
        <v>4</v>
      </c>
      <c r="J28325" s="8"/>
      <c r="K28325" s="8"/>
      <c r="L28325" s="8"/>
      <c r="M28325" s="8"/>
      <c r="N28325" s="8"/>
      <c r="O28325" s="8">
        <v>4</v>
      </c>
      <c r="P28325" s="8">
        <v>0</v>
      </c>
    </row>
    <row r="28326" spans="1:17" x14ac:dyDescent="0.25">
      <c r="A28326" s="37">
        <v>42619</v>
      </c>
      <c r="B28326" s="4">
        <f t="shared" si="1332"/>
        <v>37</v>
      </c>
      <c r="C28326" s="4">
        <f t="shared" si="1333"/>
        <v>9</v>
      </c>
      <c r="D28326" s="4">
        <f t="shared" si="1334"/>
        <v>2016</v>
      </c>
      <c r="E28326" s="2" t="s">
        <v>65</v>
      </c>
      <c r="F28326" s="2" t="s">
        <v>70</v>
      </c>
      <c r="G28326" s="2"/>
      <c r="H28326" s="1" t="s">
        <v>1052</v>
      </c>
      <c r="I28326" s="8">
        <v>128</v>
      </c>
      <c r="J28326" s="8">
        <v>24</v>
      </c>
      <c r="K28326" s="8">
        <v>36</v>
      </c>
      <c r="L28326" s="8"/>
      <c r="M28326" s="8">
        <v>23</v>
      </c>
      <c r="N28326" s="8">
        <v>45</v>
      </c>
      <c r="O28326" s="8"/>
      <c r="P28326" s="8">
        <v>0</v>
      </c>
    </row>
    <row r="28327" spans="1:17" x14ac:dyDescent="0.25">
      <c r="A28327" s="37">
        <v>42619</v>
      </c>
      <c r="B28327" s="4">
        <f t="shared" si="1332"/>
        <v>37</v>
      </c>
      <c r="C28327" s="4">
        <f t="shared" si="1333"/>
        <v>9</v>
      </c>
      <c r="D28327" s="4">
        <f t="shared" si="1334"/>
        <v>2016</v>
      </c>
      <c r="E28327" s="2" t="s">
        <v>71</v>
      </c>
      <c r="F28327" s="2" t="s">
        <v>72</v>
      </c>
      <c r="G28327" s="2"/>
      <c r="H28327" s="1" t="s">
        <v>1052</v>
      </c>
      <c r="I28327" s="8">
        <v>176</v>
      </c>
      <c r="J28327" s="8"/>
      <c r="K28327" s="8">
        <v>40</v>
      </c>
      <c r="L28327" s="8"/>
      <c r="M28327" s="8">
        <v>26</v>
      </c>
      <c r="N28327" s="8">
        <v>110</v>
      </c>
      <c r="O28327" s="8"/>
      <c r="P28327" s="8" t="s">
        <v>1919</v>
      </c>
      <c r="Q28327" s="1" t="s">
        <v>1144</v>
      </c>
    </row>
    <row r="28328" spans="1:17" x14ac:dyDescent="0.25">
      <c r="A28328" s="37">
        <v>42619</v>
      </c>
      <c r="B28328" s="4">
        <f t="shared" si="1332"/>
        <v>37</v>
      </c>
      <c r="C28328" s="4">
        <f t="shared" si="1333"/>
        <v>9</v>
      </c>
      <c r="D28328" s="4">
        <f t="shared" si="1334"/>
        <v>2016</v>
      </c>
      <c r="E28328" s="2" t="s">
        <v>71</v>
      </c>
      <c r="F28328" s="2" t="s">
        <v>74</v>
      </c>
      <c r="G28328" s="2"/>
      <c r="H28328" s="1" t="s">
        <v>1052</v>
      </c>
      <c r="I28328" s="8">
        <v>148</v>
      </c>
      <c r="J28328" s="8">
        <v>23</v>
      </c>
      <c r="K28328" s="8">
        <v>100</v>
      </c>
      <c r="L28328" s="8"/>
      <c r="M28328" s="8"/>
      <c r="N28328" s="8">
        <v>25</v>
      </c>
      <c r="O28328" s="8"/>
      <c r="P28328" s="8" t="s">
        <v>1920</v>
      </c>
      <c r="Q28328" s="1" t="s">
        <v>1751</v>
      </c>
    </row>
    <row r="28329" spans="1:17" x14ac:dyDescent="0.25">
      <c r="A28329" s="37">
        <v>42619</v>
      </c>
      <c r="B28329" s="4">
        <f t="shared" si="1332"/>
        <v>37</v>
      </c>
      <c r="C28329" s="4">
        <f t="shared" si="1333"/>
        <v>9</v>
      </c>
      <c r="D28329" s="4">
        <f t="shared" si="1334"/>
        <v>2016</v>
      </c>
      <c r="E28329" s="2" t="s">
        <v>71</v>
      </c>
      <c r="F28329" s="2" t="s">
        <v>75</v>
      </c>
      <c r="G28329" s="2"/>
      <c r="H28329" s="1" t="s">
        <v>1052</v>
      </c>
      <c r="I28329" s="8">
        <v>56</v>
      </c>
      <c r="J28329" s="8"/>
      <c r="K28329" s="8"/>
      <c r="L28329" s="8"/>
      <c r="M28329" s="8">
        <v>5</v>
      </c>
      <c r="N28329" s="8">
        <v>43</v>
      </c>
      <c r="O28329" s="8">
        <v>8</v>
      </c>
      <c r="P28329" s="8" t="s">
        <v>1921</v>
      </c>
    </row>
    <row r="28330" spans="1:17" x14ac:dyDescent="0.25">
      <c r="A28330" s="37">
        <v>42619</v>
      </c>
      <c r="B28330" s="4">
        <f t="shared" si="1332"/>
        <v>37</v>
      </c>
      <c r="C28330" s="4">
        <f t="shared" si="1333"/>
        <v>9</v>
      </c>
      <c r="D28330" s="4">
        <f t="shared" si="1334"/>
        <v>2016</v>
      </c>
      <c r="E28330" s="2" t="s">
        <v>71</v>
      </c>
      <c r="F28330" s="2" t="s">
        <v>76</v>
      </c>
      <c r="G28330" s="2"/>
      <c r="H28330" s="1" t="s">
        <v>1052</v>
      </c>
      <c r="I28330" s="8">
        <v>115</v>
      </c>
      <c r="J28330" s="8">
        <v>41</v>
      </c>
      <c r="K28330" s="8">
        <v>61</v>
      </c>
      <c r="L28330" s="8"/>
      <c r="M28330" s="8">
        <v>13</v>
      </c>
      <c r="N28330" s="8"/>
      <c r="O28330" s="8"/>
      <c r="P28330" s="8" t="s">
        <v>1922</v>
      </c>
      <c r="Q28330" s="1" t="s">
        <v>1100</v>
      </c>
    </row>
    <row r="28331" spans="1:17" x14ac:dyDescent="0.25">
      <c r="A28331" s="37">
        <v>42619</v>
      </c>
      <c r="B28331" s="4">
        <f t="shared" si="1332"/>
        <v>37</v>
      </c>
      <c r="C28331" s="4">
        <f>MONTH(A28331)</f>
        <v>9</v>
      </c>
      <c r="D28331" s="4">
        <f t="shared" si="1334"/>
        <v>2016</v>
      </c>
      <c r="E28331" s="2" t="s">
        <v>71</v>
      </c>
      <c r="F28331" s="2" t="s">
        <v>77</v>
      </c>
      <c r="G28331" s="2"/>
      <c r="H28331" s="1" t="s">
        <v>1052</v>
      </c>
      <c r="I28331" s="8">
        <v>123</v>
      </c>
      <c r="J28331" s="8"/>
      <c r="K28331" s="8">
        <v>12</v>
      </c>
      <c r="L28331" s="8"/>
      <c r="M28331" s="8">
        <v>1</v>
      </c>
      <c r="N28331" s="8">
        <v>110</v>
      </c>
      <c r="O28331" s="8"/>
      <c r="P28331" s="8">
        <v>0</v>
      </c>
      <c r="Q28331" s="1" t="s">
        <v>1115</v>
      </c>
    </row>
    <row r="28332" spans="1:17" x14ac:dyDescent="0.25">
      <c r="A28332" s="37">
        <v>42620</v>
      </c>
      <c r="B28332" s="4">
        <f t="shared" si="1332"/>
        <v>37</v>
      </c>
      <c r="C28332" s="4">
        <f>MONTH(A28332)</f>
        <v>9</v>
      </c>
      <c r="D28332" s="4">
        <f t="shared" si="1334"/>
        <v>2016</v>
      </c>
      <c r="E28332" s="2" t="s">
        <v>11</v>
      </c>
      <c r="F28332" s="2" t="s">
        <v>12</v>
      </c>
      <c r="G28332" s="2" t="s">
        <v>13</v>
      </c>
      <c r="H28332" s="1" t="s">
        <v>1050</v>
      </c>
      <c r="I28332" s="8">
        <v>295</v>
      </c>
      <c r="J28332" s="8"/>
      <c r="K28332" s="8">
        <v>115</v>
      </c>
      <c r="L28332" s="8"/>
      <c r="M28332" s="8"/>
      <c r="N28332" s="8">
        <v>180</v>
      </c>
      <c r="O28332" s="8"/>
      <c r="P28332" s="8">
        <v>0</v>
      </c>
    </row>
    <row r="28333" spans="1:17" x14ac:dyDescent="0.25">
      <c r="A28333" s="37">
        <v>42620</v>
      </c>
      <c r="B28333" s="4">
        <f t="shared" si="1332"/>
        <v>37</v>
      </c>
      <c r="C28333" s="4">
        <f t="shared" ref="C28333:C28396" si="1335">MONTH(A28333)</f>
        <v>9</v>
      </c>
      <c r="D28333" s="4">
        <f t="shared" si="1334"/>
        <v>2016</v>
      </c>
      <c r="E28333" s="2" t="s">
        <v>11</v>
      </c>
      <c r="F28333" s="2" t="s">
        <v>14</v>
      </c>
      <c r="G28333" s="2" t="s">
        <v>15</v>
      </c>
      <c r="H28333" s="1" t="s">
        <v>1050</v>
      </c>
      <c r="I28333" s="8">
        <v>0</v>
      </c>
      <c r="J28333" s="8"/>
      <c r="K28333" s="8"/>
      <c r="L28333" s="8"/>
      <c r="M28333" s="8"/>
      <c r="N28333" s="8"/>
      <c r="O28333" s="8"/>
      <c r="P28333" s="8">
        <v>0</v>
      </c>
    </row>
    <row r="28334" spans="1:17" x14ac:dyDescent="0.25">
      <c r="A28334" s="37">
        <v>42620</v>
      </c>
      <c r="B28334" s="4">
        <f t="shared" si="1332"/>
        <v>37</v>
      </c>
      <c r="C28334" s="4">
        <f t="shared" si="1335"/>
        <v>9</v>
      </c>
      <c r="D28334" s="4">
        <f t="shared" si="1334"/>
        <v>2016</v>
      </c>
      <c r="E28334" s="2" t="s">
        <v>11</v>
      </c>
      <c r="F28334" s="2" t="s">
        <v>16</v>
      </c>
      <c r="G28334" s="2" t="s">
        <v>15</v>
      </c>
      <c r="H28334" s="1" t="s">
        <v>1050</v>
      </c>
      <c r="I28334" s="8">
        <v>104</v>
      </c>
      <c r="J28334" s="8"/>
      <c r="K28334" s="8">
        <v>4</v>
      </c>
      <c r="L28334" s="8"/>
      <c r="M28334" s="8"/>
      <c r="N28334" s="8">
        <v>100</v>
      </c>
      <c r="O28334" s="8"/>
      <c r="P28334" s="8">
        <v>0</v>
      </c>
    </row>
    <row r="28335" spans="1:17" x14ac:dyDescent="0.25">
      <c r="A28335" s="37">
        <v>42620</v>
      </c>
      <c r="B28335" s="4">
        <f t="shared" si="1332"/>
        <v>37</v>
      </c>
      <c r="C28335" s="4">
        <f t="shared" si="1335"/>
        <v>9</v>
      </c>
      <c r="D28335" s="4">
        <f t="shared" si="1334"/>
        <v>2016</v>
      </c>
      <c r="E28335" s="2" t="s">
        <v>11</v>
      </c>
      <c r="F28335" s="2" t="s">
        <v>17</v>
      </c>
      <c r="G28335" s="2" t="s">
        <v>15</v>
      </c>
      <c r="H28335" s="1" t="s">
        <v>1050</v>
      </c>
      <c r="I28335" s="8">
        <v>96</v>
      </c>
      <c r="J28335" s="8">
        <v>58</v>
      </c>
      <c r="K28335" s="8">
        <v>1</v>
      </c>
      <c r="L28335" s="8">
        <v>37</v>
      </c>
      <c r="M28335" s="8"/>
      <c r="N28335" s="8"/>
      <c r="O28335" s="8"/>
      <c r="P28335" s="8">
        <v>0</v>
      </c>
    </row>
    <row r="28336" spans="1:17" x14ac:dyDescent="0.25">
      <c r="A28336" s="37">
        <v>42620</v>
      </c>
      <c r="B28336" s="4">
        <f t="shared" si="1332"/>
        <v>37</v>
      </c>
      <c r="C28336" s="4">
        <f t="shared" si="1335"/>
        <v>9</v>
      </c>
      <c r="D28336" s="4">
        <f t="shared" si="1334"/>
        <v>2016</v>
      </c>
      <c r="E28336" s="2" t="s">
        <v>11</v>
      </c>
      <c r="F28336" s="2" t="s">
        <v>18</v>
      </c>
      <c r="G28336" s="2" t="s">
        <v>19</v>
      </c>
      <c r="H28336" s="1" t="s">
        <v>1050</v>
      </c>
      <c r="I28336" s="8">
        <v>290</v>
      </c>
      <c r="J28336" s="8">
        <v>30</v>
      </c>
      <c r="K28336" s="8">
        <v>200</v>
      </c>
      <c r="L28336" s="8"/>
      <c r="M28336" s="8"/>
      <c r="N28336" s="8">
        <v>60</v>
      </c>
      <c r="O28336" s="8"/>
      <c r="P28336" s="8">
        <v>0</v>
      </c>
    </row>
    <row r="28337" spans="1:17" x14ac:dyDescent="0.25">
      <c r="A28337" s="37">
        <v>42620</v>
      </c>
      <c r="B28337" s="4">
        <f t="shared" ref="B28337:B28400" si="1336">WEEKNUM(A28337)</f>
        <v>37</v>
      </c>
      <c r="C28337" s="4">
        <f t="shared" si="1335"/>
        <v>9</v>
      </c>
      <c r="D28337" s="4">
        <f t="shared" ref="D28337:D28400" si="1337">YEAR(A28337)</f>
        <v>2016</v>
      </c>
      <c r="E28337" s="2" t="s">
        <v>11</v>
      </c>
      <c r="F28337" s="2" t="s">
        <v>20</v>
      </c>
      <c r="G28337" s="2" t="s">
        <v>19</v>
      </c>
      <c r="H28337" s="1" t="s">
        <v>1050</v>
      </c>
      <c r="I28337" s="8">
        <v>61</v>
      </c>
      <c r="J28337" s="8"/>
      <c r="K28337" s="8">
        <v>34</v>
      </c>
      <c r="L28337" s="8">
        <v>27</v>
      </c>
      <c r="M28337" s="8"/>
      <c r="N28337" s="8"/>
      <c r="O28337" s="8"/>
      <c r="P28337" s="8">
        <v>0</v>
      </c>
    </row>
    <row r="28338" spans="1:17" x14ac:dyDescent="0.25">
      <c r="A28338" s="37">
        <v>42620</v>
      </c>
      <c r="B28338" s="4">
        <f t="shared" si="1336"/>
        <v>37</v>
      </c>
      <c r="C28338" s="4">
        <f t="shared" si="1335"/>
        <v>9</v>
      </c>
      <c r="D28338" s="4">
        <f t="shared" si="1337"/>
        <v>2016</v>
      </c>
      <c r="E28338" s="2" t="s">
        <v>11</v>
      </c>
      <c r="F28338" s="2" t="s">
        <v>21</v>
      </c>
      <c r="G28338" s="2" t="s">
        <v>19</v>
      </c>
      <c r="H28338" s="1" t="s">
        <v>1050</v>
      </c>
      <c r="I28338" s="8">
        <v>110</v>
      </c>
      <c r="J28338" s="8"/>
      <c r="K28338" s="8"/>
      <c r="L28338" s="8"/>
      <c r="M28338" s="8"/>
      <c r="N28338" s="8">
        <v>110</v>
      </c>
      <c r="O28338" s="8"/>
      <c r="P28338" s="8">
        <v>0</v>
      </c>
    </row>
    <row r="28339" spans="1:17" x14ac:dyDescent="0.25">
      <c r="A28339" s="37">
        <v>42620</v>
      </c>
      <c r="B28339" s="4">
        <f t="shared" si="1336"/>
        <v>37</v>
      </c>
      <c r="C28339" s="4">
        <f t="shared" si="1335"/>
        <v>9</v>
      </c>
      <c r="D28339" s="4">
        <f t="shared" si="1337"/>
        <v>2016</v>
      </c>
      <c r="E28339" s="2" t="s">
        <v>11</v>
      </c>
      <c r="F28339" s="2" t="s">
        <v>22</v>
      </c>
      <c r="G28339" s="2" t="s">
        <v>19</v>
      </c>
      <c r="H28339" s="1" t="s">
        <v>1050</v>
      </c>
      <c r="I28339" s="8">
        <v>350</v>
      </c>
      <c r="J28339" s="8">
        <v>50</v>
      </c>
      <c r="K28339" s="8">
        <v>100</v>
      </c>
      <c r="L28339" s="8"/>
      <c r="M28339" s="8"/>
      <c r="N28339" s="8">
        <v>200</v>
      </c>
      <c r="O28339" s="8"/>
      <c r="P28339" s="8">
        <v>0</v>
      </c>
    </row>
    <row r="28340" spans="1:17" x14ac:dyDescent="0.25">
      <c r="A28340" s="37">
        <v>42620</v>
      </c>
      <c r="B28340" s="4">
        <f t="shared" si="1336"/>
        <v>37</v>
      </c>
      <c r="C28340" s="4">
        <f t="shared" si="1335"/>
        <v>9</v>
      </c>
      <c r="D28340" s="4">
        <f t="shared" si="1337"/>
        <v>2016</v>
      </c>
      <c r="E28340" s="2" t="s">
        <v>11</v>
      </c>
      <c r="F28340" s="2" t="s">
        <v>23</v>
      </c>
      <c r="G28340" s="2" t="s">
        <v>19</v>
      </c>
      <c r="H28340" s="1" t="s">
        <v>1050</v>
      </c>
      <c r="I28340" s="8">
        <v>170</v>
      </c>
      <c r="J28340" s="8"/>
      <c r="K28340" s="8">
        <v>80</v>
      </c>
      <c r="L28340" s="8"/>
      <c r="M28340" s="8"/>
      <c r="N28340" s="8">
        <v>90</v>
      </c>
      <c r="O28340" s="8"/>
      <c r="P28340" s="8">
        <v>0</v>
      </c>
    </row>
    <row r="28341" spans="1:17" x14ac:dyDescent="0.25">
      <c r="A28341" s="37">
        <v>42620</v>
      </c>
      <c r="B28341" s="4">
        <f t="shared" si="1336"/>
        <v>37</v>
      </c>
      <c r="C28341" s="4">
        <f t="shared" si="1335"/>
        <v>9</v>
      </c>
      <c r="D28341" s="4">
        <f t="shared" si="1337"/>
        <v>2016</v>
      </c>
      <c r="E28341" s="2" t="s">
        <v>11</v>
      </c>
      <c r="F28341" s="2" t="s">
        <v>24</v>
      </c>
      <c r="G28341" s="2" t="s">
        <v>19</v>
      </c>
      <c r="H28341" s="1" t="s">
        <v>1050</v>
      </c>
      <c r="I28341" s="8">
        <v>260</v>
      </c>
      <c r="J28341" s="8">
        <v>3</v>
      </c>
      <c r="K28341" s="8">
        <v>109</v>
      </c>
      <c r="L28341" s="8"/>
      <c r="M28341" s="8"/>
      <c r="N28341" s="8">
        <v>148</v>
      </c>
      <c r="O28341" s="8"/>
      <c r="P28341" s="8" t="s">
        <v>1915</v>
      </c>
    </row>
    <row r="28342" spans="1:17" x14ac:dyDescent="0.25">
      <c r="A28342" s="37">
        <v>42620</v>
      </c>
      <c r="B28342" s="4">
        <f t="shared" si="1336"/>
        <v>37</v>
      </c>
      <c r="C28342" s="4">
        <f t="shared" si="1335"/>
        <v>9</v>
      </c>
      <c r="D28342" s="4">
        <f t="shared" si="1337"/>
        <v>2016</v>
      </c>
      <c r="E28342" s="2" t="s">
        <v>11</v>
      </c>
      <c r="F28342" s="2" t="s">
        <v>1401</v>
      </c>
      <c r="G28342" s="2" t="s">
        <v>26</v>
      </c>
      <c r="H28342" s="1" t="s">
        <v>1050</v>
      </c>
      <c r="I28342" s="8">
        <v>600</v>
      </c>
      <c r="J28342" s="8"/>
      <c r="K28342" s="8">
        <v>350</v>
      </c>
      <c r="L28342" s="8"/>
      <c r="M28342" s="8"/>
      <c r="N28342" s="8">
        <v>250</v>
      </c>
      <c r="O28342" s="8"/>
      <c r="P28342" s="8">
        <v>0</v>
      </c>
    </row>
    <row r="28343" spans="1:17" x14ac:dyDescent="0.25">
      <c r="A28343" s="37">
        <v>42620</v>
      </c>
      <c r="B28343" s="4">
        <f t="shared" si="1336"/>
        <v>37</v>
      </c>
      <c r="C28343" s="4">
        <f t="shared" si="1335"/>
        <v>9</v>
      </c>
      <c r="D28343" s="4">
        <f t="shared" si="1337"/>
        <v>2016</v>
      </c>
      <c r="E28343" s="2" t="s">
        <v>11</v>
      </c>
      <c r="F28343" s="2" t="s">
        <v>28</v>
      </c>
      <c r="G28343" s="2" t="s">
        <v>26</v>
      </c>
      <c r="H28343" s="1" t="s">
        <v>1050</v>
      </c>
      <c r="I28343" s="8">
        <v>220</v>
      </c>
      <c r="J28343" s="8"/>
      <c r="K28343" s="8"/>
      <c r="L28343" s="8"/>
      <c r="M28343" s="8"/>
      <c r="N28343" s="8">
        <v>220</v>
      </c>
      <c r="O28343" s="8"/>
      <c r="P28343" s="8">
        <v>0</v>
      </c>
    </row>
    <row r="28344" spans="1:17" x14ac:dyDescent="0.25">
      <c r="A28344" s="37">
        <v>42620</v>
      </c>
      <c r="B28344" s="4">
        <f t="shared" si="1336"/>
        <v>37</v>
      </c>
      <c r="C28344" s="4">
        <f t="shared" si="1335"/>
        <v>9</v>
      </c>
      <c r="D28344" s="4">
        <f t="shared" si="1337"/>
        <v>2016</v>
      </c>
      <c r="E28344" s="2" t="s">
        <v>11</v>
      </c>
      <c r="F28344" s="2" t="s">
        <v>27</v>
      </c>
      <c r="G28344" s="2" t="s">
        <v>26</v>
      </c>
      <c r="H28344" s="1" t="s">
        <v>1050</v>
      </c>
      <c r="I28344" s="8">
        <v>80</v>
      </c>
      <c r="J28344" s="8"/>
      <c r="K28344" s="8">
        <v>80</v>
      </c>
      <c r="L28344" s="8"/>
      <c r="M28344" s="8"/>
      <c r="N28344" s="8"/>
      <c r="O28344" s="8"/>
      <c r="P28344" s="8">
        <v>0</v>
      </c>
    </row>
    <row r="28345" spans="1:17" x14ac:dyDescent="0.25">
      <c r="A28345" s="37">
        <v>42620</v>
      </c>
      <c r="B28345" s="4">
        <f t="shared" si="1336"/>
        <v>37</v>
      </c>
      <c r="C28345" s="4">
        <f t="shared" si="1335"/>
        <v>9</v>
      </c>
      <c r="D28345" s="4">
        <f t="shared" si="1337"/>
        <v>2016</v>
      </c>
      <c r="E28345" s="2" t="s">
        <v>11</v>
      </c>
      <c r="F28345" s="2" t="s">
        <v>29</v>
      </c>
      <c r="G28345" s="2" t="s">
        <v>30</v>
      </c>
      <c r="H28345" s="1" t="s">
        <v>1051</v>
      </c>
      <c r="I28345" s="8">
        <v>0</v>
      </c>
      <c r="J28345" s="8"/>
      <c r="K28345" s="8"/>
      <c r="L28345" s="8"/>
      <c r="M28345" s="8"/>
      <c r="N28345" s="8"/>
      <c r="O28345" s="8"/>
      <c r="P28345" s="8">
        <v>0</v>
      </c>
    </row>
    <row r="28346" spans="1:17" x14ac:dyDescent="0.25">
      <c r="A28346" s="37">
        <v>42620</v>
      </c>
      <c r="B28346" s="4">
        <f t="shared" si="1336"/>
        <v>37</v>
      </c>
      <c r="C28346" s="4">
        <f t="shared" si="1335"/>
        <v>9</v>
      </c>
      <c r="D28346" s="4">
        <f t="shared" si="1337"/>
        <v>2016</v>
      </c>
      <c r="E28346" s="2" t="s">
        <v>11</v>
      </c>
      <c r="F28346" s="2" t="s">
        <v>33</v>
      </c>
      <c r="G28346" s="2" t="s">
        <v>32</v>
      </c>
      <c r="H28346" s="1" t="s">
        <v>1051</v>
      </c>
      <c r="I28346" s="8">
        <v>30</v>
      </c>
      <c r="J28346" s="8"/>
      <c r="K28346" s="8">
        <v>25</v>
      </c>
      <c r="L28346" s="8"/>
      <c r="M28346" s="8"/>
      <c r="N28346" s="8">
        <v>5</v>
      </c>
      <c r="O28346" s="8"/>
      <c r="P28346" s="8">
        <v>0</v>
      </c>
      <c r="Q28346" s="1" t="s">
        <v>1923</v>
      </c>
    </row>
    <row r="28347" spans="1:17" x14ac:dyDescent="0.25">
      <c r="A28347" s="37">
        <v>42620</v>
      </c>
      <c r="B28347" s="4">
        <f t="shared" si="1336"/>
        <v>37</v>
      </c>
      <c r="C28347" s="4">
        <f t="shared" si="1335"/>
        <v>9</v>
      </c>
      <c r="D28347" s="4">
        <f t="shared" si="1337"/>
        <v>2016</v>
      </c>
      <c r="E28347" s="2" t="s">
        <v>11</v>
      </c>
      <c r="F28347" s="2" t="s">
        <v>34</v>
      </c>
      <c r="G28347" s="2" t="s">
        <v>35</v>
      </c>
      <c r="H28347" s="1" t="s">
        <v>1051</v>
      </c>
      <c r="I28347" s="8">
        <v>390</v>
      </c>
      <c r="J28347" s="8">
        <v>55</v>
      </c>
      <c r="K28347" s="8">
        <v>75</v>
      </c>
      <c r="L28347" s="8"/>
      <c r="M28347" s="8">
        <v>30</v>
      </c>
      <c r="N28347" s="8">
        <v>230</v>
      </c>
      <c r="O28347" s="8"/>
      <c r="P28347" s="8" t="s">
        <v>1924</v>
      </c>
      <c r="Q28347" s="1" t="s">
        <v>1925</v>
      </c>
    </row>
    <row r="28348" spans="1:17" x14ac:dyDescent="0.25">
      <c r="A28348" s="37">
        <v>42620</v>
      </c>
      <c r="B28348" s="4">
        <f t="shared" si="1336"/>
        <v>37</v>
      </c>
      <c r="C28348" s="4">
        <f t="shared" si="1335"/>
        <v>9</v>
      </c>
      <c r="D28348" s="4">
        <f t="shared" si="1337"/>
        <v>2016</v>
      </c>
      <c r="E28348" s="2" t="s">
        <v>11</v>
      </c>
      <c r="F28348" s="2" t="s">
        <v>27</v>
      </c>
      <c r="G28348" s="2" t="s">
        <v>36</v>
      </c>
      <c r="H28348" s="1" t="s">
        <v>1051</v>
      </c>
      <c r="I28348" s="8">
        <v>230</v>
      </c>
      <c r="J28348" s="8"/>
      <c r="K28348" s="8">
        <v>30</v>
      </c>
      <c r="L28348" s="8"/>
      <c r="M28348" s="8"/>
      <c r="N28348" s="8">
        <v>200</v>
      </c>
      <c r="O28348" s="8"/>
      <c r="P28348" s="8">
        <v>0</v>
      </c>
      <c r="Q28348" s="1" t="s">
        <v>1926</v>
      </c>
    </row>
    <row r="28349" spans="1:17" x14ac:dyDescent="0.25">
      <c r="A28349" s="37">
        <v>42620</v>
      </c>
      <c r="B28349" s="4">
        <f t="shared" si="1336"/>
        <v>37</v>
      </c>
      <c r="C28349" s="4">
        <f t="shared" si="1335"/>
        <v>9</v>
      </c>
      <c r="D28349" s="4">
        <f t="shared" si="1337"/>
        <v>2016</v>
      </c>
      <c r="E28349" s="2" t="s">
        <v>11</v>
      </c>
      <c r="F28349" s="2" t="s">
        <v>37</v>
      </c>
      <c r="G28349" s="2" t="s">
        <v>38</v>
      </c>
      <c r="H28349" s="1" t="s">
        <v>1051</v>
      </c>
      <c r="I28349" s="8">
        <v>120</v>
      </c>
      <c r="J28349" s="8"/>
      <c r="K28349" s="8">
        <v>120</v>
      </c>
      <c r="L28349" s="8"/>
      <c r="M28349" s="8"/>
      <c r="N28349" s="8"/>
      <c r="O28349" s="8"/>
      <c r="P28349" s="8">
        <v>0</v>
      </c>
    </row>
    <row r="28350" spans="1:17" x14ac:dyDescent="0.25">
      <c r="A28350" s="37">
        <v>42620</v>
      </c>
      <c r="B28350" s="4">
        <f t="shared" si="1336"/>
        <v>37</v>
      </c>
      <c r="C28350" s="4">
        <f t="shared" si="1335"/>
        <v>9</v>
      </c>
      <c r="D28350" s="4">
        <f t="shared" si="1337"/>
        <v>2016</v>
      </c>
      <c r="E28350" s="2" t="s">
        <v>40</v>
      </c>
      <c r="F28350" s="2" t="s">
        <v>41</v>
      </c>
      <c r="G28350" s="2" t="s">
        <v>42</v>
      </c>
      <c r="H28350" s="1" t="s">
        <v>1052</v>
      </c>
      <c r="I28350" s="8">
        <v>10</v>
      </c>
      <c r="J28350" s="8">
        <v>10</v>
      </c>
      <c r="K28350" s="8"/>
      <c r="L28350" s="8"/>
      <c r="M28350" s="8"/>
      <c r="N28350" s="8"/>
      <c r="O28350" s="8"/>
      <c r="P28350" s="8">
        <v>0</v>
      </c>
      <c r="Q28350" s="1" t="s">
        <v>1241</v>
      </c>
    </row>
    <row r="28351" spans="1:17" x14ac:dyDescent="0.25">
      <c r="A28351" s="37">
        <v>42620</v>
      </c>
      <c r="B28351" s="4">
        <f t="shared" si="1336"/>
        <v>37</v>
      </c>
      <c r="C28351" s="4">
        <f t="shared" si="1335"/>
        <v>9</v>
      </c>
      <c r="D28351" s="4">
        <f t="shared" si="1337"/>
        <v>2016</v>
      </c>
      <c r="E28351" s="2" t="s">
        <v>40</v>
      </c>
      <c r="F28351" s="2" t="s">
        <v>41</v>
      </c>
      <c r="G28351" s="2" t="s">
        <v>43</v>
      </c>
      <c r="H28351" s="1" t="s">
        <v>1052</v>
      </c>
      <c r="I28351" s="8">
        <v>10</v>
      </c>
      <c r="J28351" s="8">
        <v>10</v>
      </c>
      <c r="K28351" s="8"/>
      <c r="L28351" s="8"/>
      <c r="M28351" s="8"/>
      <c r="N28351" s="8"/>
      <c r="O28351" s="8"/>
      <c r="P28351" s="8">
        <v>0</v>
      </c>
    </row>
    <row r="28352" spans="1:17" x14ac:dyDescent="0.25">
      <c r="A28352" s="37">
        <v>42620</v>
      </c>
      <c r="B28352" s="4">
        <f t="shared" si="1336"/>
        <v>37</v>
      </c>
      <c r="C28352" s="4">
        <f t="shared" si="1335"/>
        <v>9</v>
      </c>
      <c r="D28352" s="4">
        <f t="shared" si="1337"/>
        <v>2016</v>
      </c>
      <c r="E28352" s="2" t="s">
        <v>40</v>
      </c>
      <c r="F28352" s="2" t="s">
        <v>44</v>
      </c>
      <c r="G28352" s="2" t="s">
        <v>45</v>
      </c>
      <c r="H28352" s="1" t="s">
        <v>1052</v>
      </c>
      <c r="I28352" s="8">
        <v>7</v>
      </c>
      <c r="J28352" s="8">
        <v>7</v>
      </c>
      <c r="K28352" s="8"/>
      <c r="L28352" s="8"/>
      <c r="M28352" s="8"/>
      <c r="N28352" s="8"/>
      <c r="O28352" s="8"/>
      <c r="P28352" s="8">
        <v>0</v>
      </c>
      <c r="Q28352" s="1" t="s">
        <v>1927</v>
      </c>
    </row>
    <row r="28353" spans="1:17" x14ac:dyDescent="0.25">
      <c r="A28353" s="37">
        <v>42620</v>
      </c>
      <c r="B28353" s="4">
        <f t="shared" si="1336"/>
        <v>37</v>
      </c>
      <c r="C28353" s="4">
        <f t="shared" si="1335"/>
        <v>9</v>
      </c>
      <c r="D28353" s="4">
        <f t="shared" si="1337"/>
        <v>2016</v>
      </c>
      <c r="E28353" s="2" t="s">
        <v>40</v>
      </c>
      <c r="F28353" s="2" t="s">
        <v>46</v>
      </c>
      <c r="G28353" s="2" t="s">
        <v>47</v>
      </c>
      <c r="H28353" s="1" t="s">
        <v>1052</v>
      </c>
      <c r="I28353" s="8">
        <v>2</v>
      </c>
      <c r="J28353" s="8">
        <v>2</v>
      </c>
      <c r="K28353" s="8"/>
      <c r="L28353" s="8"/>
      <c r="M28353" s="8"/>
      <c r="N28353" s="8"/>
      <c r="O28353" s="8"/>
      <c r="P28353" s="8">
        <v>0</v>
      </c>
    </row>
    <row r="28354" spans="1:17" x14ac:dyDescent="0.25">
      <c r="A28354" s="37">
        <v>42620</v>
      </c>
      <c r="B28354" s="4">
        <f t="shared" si="1336"/>
        <v>37</v>
      </c>
      <c r="C28354" s="4">
        <f t="shared" si="1335"/>
        <v>9</v>
      </c>
      <c r="D28354" s="4">
        <f t="shared" si="1337"/>
        <v>2016</v>
      </c>
      <c r="E28354" s="2" t="s">
        <v>40</v>
      </c>
      <c r="F28354" s="2" t="s">
        <v>48</v>
      </c>
      <c r="G28354" s="2" t="s">
        <v>49</v>
      </c>
      <c r="H28354" s="1" t="s">
        <v>1052</v>
      </c>
      <c r="I28354" s="8">
        <v>6</v>
      </c>
      <c r="J28354" s="8">
        <v>6</v>
      </c>
      <c r="K28354" s="8"/>
      <c r="L28354" s="8"/>
      <c r="M28354" s="8"/>
      <c r="N28354" s="8"/>
      <c r="O28354" s="8"/>
      <c r="P28354" s="8">
        <v>0</v>
      </c>
    </row>
    <row r="28355" spans="1:17" x14ac:dyDescent="0.25">
      <c r="A28355" s="37">
        <v>42620</v>
      </c>
      <c r="B28355" s="4">
        <f t="shared" si="1336"/>
        <v>37</v>
      </c>
      <c r="C28355" s="4">
        <f t="shared" si="1335"/>
        <v>9</v>
      </c>
      <c r="D28355" s="4">
        <f t="shared" si="1337"/>
        <v>2016</v>
      </c>
      <c r="E28355" s="2" t="s">
        <v>40</v>
      </c>
      <c r="F28355" s="2" t="s">
        <v>48</v>
      </c>
      <c r="G28355" s="2" t="s">
        <v>50</v>
      </c>
      <c r="H28355" s="1" t="s">
        <v>1052</v>
      </c>
      <c r="I28355" s="8">
        <v>0</v>
      </c>
      <c r="J28355" s="8">
        <v>0</v>
      </c>
      <c r="K28355" s="8"/>
      <c r="L28355" s="8"/>
      <c r="M28355" s="8"/>
      <c r="N28355" s="8"/>
      <c r="O28355" s="8"/>
      <c r="P28355" s="8">
        <v>0</v>
      </c>
      <c r="Q28355" s="1" t="s">
        <v>1067</v>
      </c>
    </row>
    <row r="28356" spans="1:17" x14ac:dyDescent="0.25">
      <c r="A28356" s="37">
        <v>42620</v>
      </c>
      <c r="B28356" s="4">
        <f t="shared" si="1336"/>
        <v>37</v>
      </c>
      <c r="C28356" s="4">
        <f t="shared" si="1335"/>
        <v>9</v>
      </c>
      <c r="D28356" s="4">
        <f t="shared" si="1337"/>
        <v>2016</v>
      </c>
      <c r="E28356" s="2" t="s">
        <v>40</v>
      </c>
      <c r="F28356" s="2" t="s">
        <v>48</v>
      </c>
      <c r="G28356" s="2" t="s">
        <v>51</v>
      </c>
      <c r="H28356" s="1" t="s">
        <v>1052</v>
      </c>
      <c r="I28356" s="8">
        <v>9</v>
      </c>
      <c r="J28356" s="8">
        <v>9</v>
      </c>
      <c r="K28356" s="8"/>
      <c r="L28356" s="8"/>
      <c r="M28356" s="8"/>
      <c r="N28356" s="8"/>
      <c r="O28356" s="8"/>
      <c r="P28356" s="8">
        <v>0</v>
      </c>
    </row>
    <row r="28357" spans="1:17" x14ac:dyDescent="0.25">
      <c r="A28357" s="37">
        <v>42620</v>
      </c>
      <c r="B28357" s="4">
        <f t="shared" si="1336"/>
        <v>37</v>
      </c>
      <c r="C28357" s="4">
        <f t="shared" si="1335"/>
        <v>9</v>
      </c>
      <c r="D28357" s="4">
        <f t="shared" si="1337"/>
        <v>2016</v>
      </c>
      <c r="E28357" s="2" t="s">
        <v>40</v>
      </c>
      <c r="F28357" s="2" t="s">
        <v>52</v>
      </c>
      <c r="G28357" s="2" t="s">
        <v>1059</v>
      </c>
      <c r="H28357" s="1" t="s">
        <v>1052</v>
      </c>
      <c r="I28357" s="8">
        <v>26</v>
      </c>
      <c r="J28357" s="8">
        <v>26</v>
      </c>
      <c r="K28357" s="8"/>
      <c r="L28357" s="8"/>
      <c r="M28357" s="8"/>
      <c r="N28357" s="8"/>
      <c r="O28357" s="8"/>
      <c r="P28357" s="8">
        <v>0</v>
      </c>
    </row>
    <row r="28358" spans="1:17" x14ac:dyDescent="0.25">
      <c r="A28358" s="37">
        <v>42620</v>
      </c>
      <c r="B28358" s="4">
        <f t="shared" si="1336"/>
        <v>37</v>
      </c>
      <c r="C28358" s="4">
        <f t="shared" si="1335"/>
        <v>9</v>
      </c>
      <c r="D28358" s="4">
        <f t="shared" si="1337"/>
        <v>2016</v>
      </c>
      <c r="E28358" s="2" t="s">
        <v>40</v>
      </c>
      <c r="F28358" s="2" t="s">
        <v>1401</v>
      </c>
      <c r="G28358" s="2" t="s">
        <v>56</v>
      </c>
      <c r="H28358" s="1" t="s">
        <v>1052</v>
      </c>
      <c r="I28358" s="8">
        <v>0</v>
      </c>
      <c r="J28358" s="8"/>
      <c r="K28358" s="8"/>
      <c r="L28358" s="8"/>
      <c r="M28358" s="8"/>
      <c r="N28358" s="8"/>
      <c r="O28358" s="8"/>
      <c r="P28358" s="8">
        <v>0</v>
      </c>
    </row>
    <row r="28359" spans="1:17" x14ac:dyDescent="0.25">
      <c r="A28359" s="37">
        <v>42620</v>
      </c>
      <c r="B28359" s="4">
        <f t="shared" si="1336"/>
        <v>37</v>
      </c>
      <c r="C28359" s="4">
        <f t="shared" si="1335"/>
        <v>9</v>
      </c>
      <c r="D28359" s="4">
        <f t="shared" si="1337"/>
        <v>2016</v>
      </c>
      <c r="E28359" s="2" t="s">
        <v>40</v>
      </c>
      <c r="F28359" s="2" t="s">
        <v>57</v>
      </c>
      <c r="G28359" s="2" t="s">
        <v>58</v>
      </c>
      <c r="H28359" s="1" t="s">
        <v>1052</v>
      </c>
      <c r="I28359" s="8">
        <v>43</v>
      </c>
      <c r="J28359" s="8"/>
      <c r="K28359" s="8">
        <v>43</v>
      </c>
      <c r="L28359" s="8"/>
      <c r="M28359" s="8"/>
      <c r="N28359" s="8"/>
      <c r="O28359" s="8"/>
      <c r="P28359" s="8">
        <v>0</v>
      </c>
      <c r="Q28359" s="1" t="s">
        <v>1241</v>
      </c>
    </row>
    <row r="28360" spans="1:17" x14ac:dyDescent="0.25">
      <c r="A28360" s="37">
        <v>42620</v>
      </c>
      <c r="B28360" s="4">
        <f t="shared" si="1336"/>
        <v>37</v>
      </c>
      <c r="C28360" s="4">
        <f t="shared" si="1335"/>
        <v>9</v>
      </c>
      <c r="D28360" s="4">
        <f t="shared" si="1337"/>
        <v>2016</v>
      </c>
      <c r="E28360" s="2" t="s">
        <v>40</v>
      </c>
      <c r="F28360" s="2" t="s">
        <v>1060</v>
      </c>
      <c r="G28360" s="2" t="s">
        <v>60</v>
      </c>
      <c r="H28360" s="1" t="s">
        <v>1052</v>
      </c>
      <c r="I28360" s="8">
        <v>14</v>
      </c>
      <c r="J28360" s="8"/>
      <c r="K28360" s="8">
        <v>14</v>
      </c>
      <c r="L28360" s="8"/>
      <c r="M28360" s="8"/>
      <c r="N28360" s="8"/>
      <c r="O28360" s="8"/>
      <c r="P28360" s="8">
        <v>0</v>
      </c>
    </row>
    <row r="28361" spans="1:17" x14ac:dyDescent="0.25">
      <c r="A28361" s="37">
        <v>42620</v>
      </c>
      <c r="B28361" s="4">
        <f t="shared" si="1336"/>
        <v>37</v>
      </c>
      <c r="C28361" s="4">
        <f t="shared" si="1335"/>
        <v>9</v>
      </c>
      <c r="D28361" s="4">
        <f t="shared" si="1337"/>
        <v>2016</v>
      </c>
      <c r="E28361" s="2" t="s">
        <v>40</v>
      </c>
      <c r="F28361" s="2" t="s">
        <v>61</v>
      </c>
      <c r="G28361" s="2" t="s">
        <v>62</v>
      </c>
      <c r="H28361" s="1" t="s">
        <v>1052</v>
      </c>
      <c r="I28361" s="8">
        <v>30</v>
      </c>
      <c r="J28361" s="8"/>
      <c r="K28361" s="8">
        <v>30</v>
      </c>
      <c r="L28361" s="8"/>
      <c r="M28361" s="8"/>
      <c r="N28361" s="8"/>
      <c r="O28361" s="8"/>
      <c r="P28361" s="8">
        <v>0</v>
      </c>
    </row>
    <row r="28362" spans="1:17" x14ac:dyDescent="0.25">
      <c r="A28362" s="37">
        <v>42620</v>
      </c>
      <c r="B28362" s="4">
        <f t="shared" si="1336"/>
        <v>37</v>
      </c>
      <c r="C28362" s="4">
        <f t="shared" si="1335"/>
        <v>9</v>
      </c>
      <c r="D28362" s="4">
        <f t="shared" si="1337"/>
        <v>2016</v>
      </c>
      <c r="E28362" s="2" t="s">
        <v>40</v>
      </c>
      <c r="F28362" s="2" t="s">
        <v>1061</v>
      </c>
      <c r="G28362" s="2" t="s">
        <v>64</v>
      </c>
      <c r="H28362" s="1" t="s">
        <v>1052</v>
      </c>
      <c r="I28362" s="8">
        <v>23</v>
      </c>
      <c r="J28362" s="8"/>
      <c r="K28362" s="8">
        <v>23</v>
      </c>
      <c r="L28362" s="8"/>
      <c r="M28362" s="8"/>
      <c r="N28362" s="8"/>
      <c r="O28362" s="8"/>
      <c r="P28362" s="8">
        <v>0</v>
      </c>
    </row>
    <row r="28363" spans="1:17" x14ac:dyDescent="0.25">
      <c r="A28363" s="37">
        <v>42620</v>
      </c>
      <c r="B28363" s="4">
        <f t="shared" si="1336"/>
        <v>37</v>
      </c>
      <c r="C28363" s="4">
        <f t="shared" si="1335"/>
        <v>9</v>
      </c>
      <c r="D28363" s="4">
        <f t="shared" si="1337"/>
        <v>2016</v>
      </c>
      <c r="E28363" s="2" t="s">
        <v>40</v>
      </c>
      <c r="F28363" s="2" t="s">
        <v>1062</v>
      </c>
      <c r="G28363" s="2" t="s">
        <v>1063</v>
      </c>
      <c r="H28363" s="1" t="s">
        <v>1052</v>
      </c>
      <c r="I28363" s="8">
        <v>0</v>
      </c>
      <c r="J28363" s="8"/>
      <c r="K28363" s="8"/>
      <c r="L28363" s="8"/>
      <c r="M28363" s="8"/>
      <c r="N28363" s="8"/>
      <c r="O28363" s="8"/>
      <c r="P28363" s="8">
        <v>0</v>
      </c>
      <c r="Q28363" s="1" t="s">
        <v>1067</v>
      </c>
    </row>
    <row r="28364" spans="1:17" x14ac:dyDescent="0.25">
      <c r="A28364" s="37">
        <v>42620</v>
      </c>
      <c r="B28364" s="4">
        <f t="shared" si="1336"/>
        <v>37</v>
      </c>
      <c r="C28364" s="4">
        <f t="shared" si="1335"/>
        <v>9</v>
      </c>
      <c r="D28364" s="4">
        <f t="shared" si="1337"/>
        <v>2016</v>
      </c>
      <c r="E28364" s="2" t="s">
        <v>65</v>
      </c>
      <c r="F28364" s="2" t="s">
        <v>66</v>
      </c>
      <c r="G28364" s="2"/>
      <c r="H28364" s="1" t="s">
        <v>1052</v>
      </c>
      <c r="I28364" s="8">
        <v>257</v>
      </c>
      <c r="J28364" s="8">
        <v>7</v>
      </c>
      <c r="K28364" s="8">
        <v>85</v>
      </c>
      <c r="L28364" s="8"/>
      <c r="M28364" s="8">
        <v>116</v>
      </c>
      <c r="N28364" s="8">
        <v>49</v>
      </c>
      <c r="O28364" s="8"/>
      <c r="P28364" s="8">
        <v>0</v>
      </c>
    </row>
    <row r="28365" spans="1:17" x14ac:dyDescent="0.25">
      <c r="A28365" s="37">
        <v>42620</v>
      </c>
      <c r="B28365" s="4">
        <f t="shared" si="1336"/>
        <v>37</v>
      </c>
      <c r="C28365" s="4">
        <f t="shared" si="1335"/>
        <v>9</v>
      </c>
      <c r="D28365" s="4">
        <f t="shared" si="1337"/>
        <v>2016</v>
      </c>
      <c r="E28365" s="2" t="s">
        <v>65</v>
      </c>
      <c r="F28365" s="2" t="s">
        <v>68</v>
      </c>
      <c r="G28365" s="2"/>
      <c r="H28365" s="1" t="s">
        <v>1052</v>
      </c>
      <c r="I28365" s="8">
        <v>36</v>
      </c>
      <c r="J28365" s="8"/>
      <c r="K28365" s="8"/>
      <c r="L28365" s="8"/>
      <c r="M28365" s="8"/>
      <c r="N28365" s="8">
        <v>33</v>
      </c>
      <c r="O28365" s="8">
        <v>3</v>
      </c>
      <c r="P28365" s="8">
        <v>0</v>
      </c>
    </row>
    <row r="28366" spans="1:17" x14ac:dyDescent="0.25">
      <c r="A28366" s="37">
        <v>42620</v>
      </c>
      <c r="B28366" s="4">
        <f t="shared" si="1336"/>
        <v>37</v>
      </c>
      <c r="C28366" s="4">
        <f t="shared" si="1335"/>
        <v>9</v>
      </c>
      <c r="D28366" s="4">
        <f t="shared" si="1337"/>
        <v>2016</v>
      </c>
      <c r="E28366" s="2" t="s">
        <v>65</v>
      </c>
      <c r="F28366" s="2" t="s">
        <v>69</v>
      </c>
      <c r="G28366" s="2"/>
      <c r="H28366" s="1" t="s">
        <v>1052</v>
      </c>
      <c r="I28366" s="8">
        <v>4</v>
      </c>
      <c r="J28366" s="8"/>
      <c r="K28366" s="8"/>
      <c r="L28366" s="8"/>
      <c r="M28366" s="8"/>
      <c r="N28366" s="8"/>
      <c r="O28366" s="8">
        <v>4</v>
      </c>
      <c r="P28366" s="8">
        <v>0</v>
      </c>
    </row>
    <row r="28367" spans="1:17" x14ac:dyDescent="0.25">
      <c r="A28367" s="37">
        <v>42620</v>
      </c>
      <c r="B28367" s="4">
        <f t="shared" si="1336"/>
        <v>37</v>
      </c>
      <c r="C28367" s="4">
        <f t="shared" si="1335"/>
        <v>9</v>
      </c>
      <c r="D28367" s="4">
        <f t="shared" si="1337"/>
        <v>2016</v>
      </c>
      <c r="E28367" s="2" t="s">
        <v>65</v>
      </c>
      <c r="F28367" s="2" t="s">
        <v>70</v>
      </c>
      <c r="G28367" s="2"/>
      <c r="H28367" s="1" t="s">
        <v>1052</v>
      </c>
      <c r="I28367" s="8">
        <v>157</v>
      </c>
      <c r="J28367" s="8">
        <v>12</v>
      </c>
      <c r="K28367" s="8">
        <v>29</v>
      </c>
      <c r="L28367" s="8"/>
      <c r="M28367" s="8">
        <v>35</v>
      </c>
      <c r="N28367" s="8">
        <v>81</v>
      </c>
      <c r="O28367" s="8"/>
      <c r="P28367" s="8">
        <v>0</v>
      </c>
    </row>
    <row r="28368" spans="1:17" x14ac:dyDescent="0.25">
      <c r="A28368" s="37">
        <v>42620</v>
      </c>
      <c r="B28368" s="4">
        <f t="shared" si="1336"/>
        <v>37</v>
      </c>
      <c r="C28368" s="4">
        <f t="shared" si="1335"/>
        <v>9</v>
      </c>
      <c r="D28368" s="4">
        <f t="shared" si="1337"/>
        <v>2016</v>
      </c>
      <c r="E28368" s="2" t="s">
        <v>71</v>
      </c>
      <c r="F28368" s="2" t="s">
        <v>72</v>
      </c>
      <c r="G28368" s="2"/>
      <c r="H28368" s="1" t="s">
        <v>1052</v>
      </c>
      <c r="I28368" s="8">
        <v>159</v>
      </c>
      <c r="J28368" s="8"/>
      <c r="K28368" s="8"/>
      <c r="L28368" s="8"/>
      <c r="M28368" s="8">
        <v>28</v>
      </c>
      <c r="N28368" s="8">
        <v>131</v>
      </c>
      <c r="O28368" s="8"/>
      <c r="P28368" s="8" t="s">
        <v>1928</v>
      </c>
      <c r="Q28368" s="1" t="s">
        <v>1119</v>
      </c>
    </row>
    <row r="28369" spans="1:17" x14ac:dyDescent="0.25">
      <c r="A28369" s="37">
        <v>42620</v>
      </c>
      <c r="B28369" s="4">
        <f t="shared" si="1336"/>
        <v>37</v>
      </c>
      <c r="C28369" s="4">
        <f t="shared" si="1335"/>
        <v>9</v>
      </c>
      <c r="D28369" s="4">
        <f t="shared" si="1337"/>
        <v>2016</v>
      </c>
      <c r="E28369" s="2" t="s">
        <v>71</v>
      </c>
      <c r="F28369" s="2" t="s">
        <v>74</v>
      </c>
      <c r="G28369" s="2"/>
      <c r="H28369" s="1" t="s">
        <v>1052</v>
      </c>
      <c r="I28369" s="8">
        <v>134</v>
      </c>
      <c r="J28369" s="8">
        <v>24</v>
      </c>
      <c r="K28369" s="8">
        <v>60</v>
      </c>
      <c r="L28369" s="8"/>
      <c r="M28369" s="8"/>
      <c r="N28369" s="8">
        <v>50</v>
      </c>
      <c r="O28369" s="8"/>
      <c r="P28369" s="8" t="s">
        <v>1929</v>
      </c>
      <c r="Q28369" s="1" t="s">
        <v>1751</v>
      </c>
    </row>
    <row r="28370" spans="1:17" x14ac:dyDescent="0.25">
      <c r="A28370" s="37">
        <v>42620</v>
      </c>
      <c r="B28370" s="4">
        <f t="shared" si="1336"/>
        <v>37</v>
      </c>
      <c r="C28370" s="4">
        <f t="shared" si="1335"/>
        <v>9</v>
      </c>
      <c r="D28370" s="4">
        <f t="shared" si="1337"/>
        <v>2016</v>
      </c>
      <c r="E28370" s="2" t="s">
        <v>71</v>
      </c>
      <c r="F28370" s="2" t="s">
        <v>75</v>
      </c>
      <c r="G28370" s="2"/>
      <c r="H28370" s="1" t="s">
        <v>1052</v>
      </c>
      <c r="I28370" s="8">
        <v>109</v>
      </c>
      <c r="J28370" s="8"/>
      <c r="K28370" s="8">
        <v>64</v>
      </c>
      <c r="L28370" s="8"/>
      <c r="M28370" s="8">
        <v>5</v>
      </c>
      <c r="N28370" s="8">
        <v>36</v>
      </c>
      <c r="O28370" s="8">
        <v>4</v>
      </c>
      <c r="P28370" s="8">
        <v>0</v>
      </c>
    </row>
    <row r="28371" spans="1:17" x14ac:dyDescent="0.25">
      <c r="A28371" s="37">
        <v>42620</v>
      </c>
      <c r="B28371" s="4">
        <f t="shared" si="1336"/>
        <v>37</v>
      </c>
      <c r="C28371" s="4">
        <f t="shared" si="1335"/>
        <v>9</v>
      </c>
      <c r="D28371" s="4">
        <f t="shared" si="1337"/>
        <v>2016</v>
      </c>
      <c r="E28371" s="2" t="s">
        <v>71</v>
      </c>
      <c r="F28371" s="2" t="s">
        <v>76</v>
      </c>
      <c r="G28371" s="2"/>
      <c r="H28371" s="1" t="s">
        <v>1052</v>
      </c>
      <c r="I28371" s="8">
        <v>163</v>
      </c>
      <c r="J28371" s="8">
        <v>32</v>
      </c>
      <c r="K28371" s="8">
        <v>108</v>
      </c>
      <c r="L28371" s="8"/>
      <c r="M28371" s="8">
        <v>23</v>
      </c>
      <c r="N28371" s="8"/>
      <c r="O28371" s="8"/>
      <c r="P28371" s="8" t="s">
        <v>1930</v>
      </c>
      <c r="Q28371" s="1" t="s">
        <v>1086</v>
      </c>
    </row>
    <row r="28372" spans="1:17" x14ac:dyDescent="0.25">
      <c r="A28372" s="37">
        <v>42620</v>
      </c>
      <c r="B28372" s="4">
        <f t="shared" si="1336"/>
        <v>37</v>
      </c>
      <c r="C28372" s="4">
        <f t="shared" si="1335"/>
        <v>9</v>
      </c>
      <c r="D28372" s="4">
        <f t="shared" si="1337"/>
        <v>2016</v>
      </c>
      <c r="E28372" s="2" t="s">
        <v>71</v>
      </c>
      <c r="F28372" s="2" t="s">
        <v>77</v>
      </c>
      <c r="G28372" s="2"/>
      <c r="H28372" s="1" t="s">
        <v>1052</v>
      </c>
      <c r="I28372" s="8">
        <v>148</v>
      </c>
      <c r="J28372" s="8"/>
      <c r="K28372" s="8">
        <v>20</v>
      </c>
      <c r="L28372" s="8"/>
      <c r="M28372" s="8">
        <v>11</v>
      </c>
      <c r="N28372" s="8">
        <v>117</v>
      </c>
      <c r="O28372" s="8"/>
      <c r="P28372" s="8">
        <v>0</v>
      </c>
      <c r="Q28372" s="1" t="s">
        <v>1115</v>
      </c>
    </row>
    <row r="28373" spans="1:17" x14ac:dyDescent="0.25">
      <c r="A28373" s="37">
        <v>42621</v>
      </c>
      <c r="B28373" s="4">
        <f t="shared" si="1336"/>
        <v>37</v>
      </c>
      <c r="C28373" s="4">
        <f t="shared" si="1335"/>
        <v>9</v>
      </c>
      <c r="D28373" s="4">
        <f t="shared" si="1337"/>
        <v>2016</v>
      </c>
      <c r="E28373" s="2" t="s">
        <v>11</v>
      </c>
      <c r="F28373" s="2" t="s">
        <v>12</v>
      </c>
      <c r="G28373" s="2" t="s">
        <v>13</v>
      </c>
      <c r="H28373" s="1" t="s">
        <v>1050</v>
      </c>
      <c r="I28373" s="8">
        <v>400</v>
      </c>
      <c r="J28373" s="8"/>
      <c r="K28373" s="8">
        <v>150</v>
      </c>
      <c r="L28373" s="8"/>
      <c r="M28373" s="8"/>
      <c r="N28373" s="8">
        <v>250</v>
      </c>
      <c r="O28373" s="8"/>
      <c r="P28373" s="8">
        <v>0</v>
      </c>
    </row>
    <row r="28374" spans="1:17" x14ac:dyDescent="0.25">
      <c r="A28374" s="37">
        <v>42621</v>
      </c>
      <c r="B28374" s="4">
        <f t="shared" si="1336"/>
        <v>37</v>
      </c>
      <c r="C28374" s="4">
        <f t="shared" si="1335"/>
        <v>9</v>
      </c>
      <c r="D28374" s="4">
        <f t="shared" si="1337"/>
        <v>2016</v>
      </c>
      <c r="E28374" s="2" t="s">
        <v>11</v>
      </c>
      <c r="F28374" s="2" t="s">
        <v>14</v>
      </c>
      <c r="G28374" s="2" t="s">
        <v>15</v>
      </c>
      <c r="H28374" s="1" t="s">
        <v>1050</v>
      </c>
      <c r="I28374" s="8">
        <v>0</v>
      </c>
      <c r="J28374" s="8"/>
      <c r="K28374" s="8"/>
      <c r="L28374" s="8"/>
      <c r="M28374" s="8"/>
      <c r="N28374" s="8"/>
      <c r="O28374" s="8"/>
      <c r="P28374" s="8">
        <v>0</v>
      </c>
    </row>
    <row r="28375" spans="1:17" x14ac:dyDescent="0.25">
      <c r="A28375" s="37">
        <v>42621</v>
      </c>
      <c r="B28375" s="4">
        <f t="shared" si="1336"/>
        <v>37</v>
      </c>
      <c r="C28375" s="4">
        <f t="shared" si="1335"/>
        <v>9</v>
      </c>
      <c r="D28375" s="4">
        <f t="shared" si="1337"/>
        <v>2016</v>
      </c>
      <c r="E28375" s="2" t="s">
        <v>11</v>
      </c>
      <c r="F28375" s="2" t="s">
        <v>16</v>
      </c>
      <c r="G28375" s="2" t="s">
        <v>15</v>
      </c>
      <c r="H28375" s="1" t="s">
        <v>1050</v>
      </c>
      <c r="I28375" s="8">
        <v>121</v>
      </c>
      <c r="J28375" s="8"/>
      <c r="K28375" s="8">
        <v>6</v>
      </c>
      <c r="L28375" s="8"/>
      <c r="M28375" s="8"/>
      <c r="N28375" s="8">
        <v>115</v>
      </c>
      <c r="O28375" s="8"/>
      <c r="P28375" s="8">
        <v>0</v>
      </c>
    </row>
    <row r="28376" spans="1:17" x14ac:dyDescent="0.25">
      <c r="A28376" s="37">
        <v>42621</v>
      </c>
      <c r="B28376" s="4">
        <f t="shared" si="1336"/>
        <v>37</v>
      </c>
      <c r="C28376" s="4">
        <f t="shared" si="1335"/>
        <v>9</v>
      </c>
      <c r="D28376" s="4">
        <f t="shared" si="1337"/>
        <v>2016</v>
      </c>
      <c r="E28376" s="2" t="s">
        <v>11</v>
      </c>
      <c r="F28376" s="2" t="s">
        <v>17</v>
      </c>
      <c r="G28376" s="2" t="s">
        <v>15</v>
      </c>
      <c r="H28376" s="1" t="s">
        <v>1050</v>
      </c>
      <c r="I28376" s="8">
        <v>123</v>
      </c>
      <c r="J28376" s="8">
        <v>100</v>
      </c>
      <c r="K28376" s="8">
        <v>3</v>
      </c>
      <c r="L28376" s="8">
        <v>20</v>
      </c>
      <c r="M28376" s="8"/>
      <c r="N28376" s="8"/>
      <c r="O28376" s="8"/>
      <c r="P28376" s="8">
        <v>0</v>
      </c>
    </row>
    <row r="28377" spans="1:17" x14ac:dyDescent="0.25">
      <c r="A28377" s="37">
        <v>42621</v>
      </c>
      <c r="B28377" s="4">
        <f t="shared" si="1336"/>
        <v>37</v>
      </c>
      <c r="C28377" s="4">
        <f t="shared" si="1335"/>
        <v>9</v>
      </c>
      <c r="D28377" s="4">
        <f t="shared" si="1337"/>
        <v>2016</v>
      </c>
      <c r="E28377" s="2" t="s">
        <v>11</v>
      </c>
      <c r="F28377" s="2" t="s">
        <v>18</v>
      </c>
      <c r="G28377" s="2" t="s">
        <v>19</v>
      </c>
      <c r="H28377" s="1" t="s">
        <v>1050</v>
      </c>
      <c r="I28377" s="8">
        <v>260</v>
      </c>
      <c r="J28377" s="8">
        <v>10</v>
      </c>
      <c r="K28377" s="8">
        <v>200</v>
      </c>
      <c r="L28377" s="8"/>
      <c r="M28377" s="8"/>
      <c r="N28377" s="8">
        <v>50</v>
      </c>
      <c r="O28377" s="8"/>
      <c r="P28377" s="8">
        <v>0</v>
      </c>
    </row>
    <row r="28378" spans="1:17" x14ac:dyDescent="0.25">
      <c r="A28378" s="37">
        <v>42621</v>
      </c>
      <c r="B28378" s="4">
        <f t="shared" si="1336"/>
        <v>37</v>
      </c>
      <c r="C28378" s="4">
        <f t="shared" si="1335"/>
        <v>9</v>
      </c>
      <c r="D28378" s="4">
        <f t="shared" si="1337"/>
        <v>2016</v>
      </c>
      <c r="E28378" s="2" t="s">
        <v>11</v>
      </c>
      <c r="F28378" s="2" t="s">
        <v>20</v>
      </c>
      <c r="G28378" s="2" t="s">
        <v>19</v>
      </c>
      <c r="H28378" s="1" t="s">
        <v>1050</v>
      </c>
      <c r="I28378" s="8">
        <v>40</v>
      </c>
      <c r="J28378" s="8"/>
      <c r="K28378" s="8">
        <v>33</v>
      </c>
      <c r="L28378" s="8">
        <v>7</v>
      </c>
      <c r="M28378" s="8"/>
      <c r="N28378" s="8"/>
      <c r="O28378" s="8"/>
      <c r="P28378" s="8">
        <v>0</v>
      </c>
    </row>
    <row r="28379" spans="1:17" x14ac:dyDescent="0.25">
      <c r="A28379" s="37">
        <v>42621</v>
      </c>
      <c r="B28379" s="4">
        <f t="shared" si="1336"/>
        <v>37</v>
      </c>
      <c r="C28379" s="4">
        <f t="shared" si="1335"/>
        <v>9</v>
      </c>
      <c r="D28379" s="4">
        <f t="shared" si="1337"/>
        <v>2016</v>
      </c>
      <c r="E28379" s="2" t="s">
        <v>11</v>
      </c>
      <c r="F28379" s="2" t="s">
        <v>21</v>
      </c>
      <c r="G28379" s="2" t="s">
        <v>19</v>
      </c>
      <c r="H28379" s="1" t="s">
        <v>1050</v>
      </c>
      <c r="I28379" s="8">
        <v>120</v>
      </c>
      <c r="J28379" s="8"/>
      <c r="K28379" s="8"/>
      <c r="L28379" s="8"/>
      <c r="M28379" s="8"/>
      <c r="N28379" s="8">
        <v>120</v>
      </c>
      <c r="O28379" s="8"/>
      <c r="P28379" s="8">
        <v>0</v>
      </c>
    </row>
    <row r="28380" spans="1:17" x14ac:dyDescent="0.25">
      <c r="A28380" s="37">
        <v>42621</v>
      </c>
      <c r="B28380" s="4">
        <f t="shared" si="1336"/>
        <v>37</v>
      </c>
      <c r="C28380" s="4">
        <f t="shared" si="1335"/>
        <v>9</v>
      </c>
      <c r="D28380" s="4">
        <f t="shared" si="1337"/>
        <v>2016</v>
      </c>
      <c r="E28380" s="2" t="s">
        <v>11</v>
      </c>
      <c r="F28380" s="2" t="s">
        <v>22</v>
      </c>
      <c r="G28380" s="2" t="s">
        <v>19</v>
      </c>
      <c r="H28380" s="1" t="s">
        <v>1050</v>
      </c>
      <c r="I28380" s="8">
        <v>441</v>
      </c>
      <c r="J28380" s="8">
        <v>1</v>
      </c>
      <c r="K28380" s="8">
        <v>210</v>
      </c>
      <c r="L28380" s="8"/>
      <c r="M28380" s="8"/>
      <c r="N28380" s="8">
        <v>230</v>
      </c>
      <c r="O28380" s="8"/>
      <c r="P28380" s="8">
        <v>0</v>
      </c>
    </row>
    <row r="28381" spans="1:17" x14ac:dyDescent="0.25">
      <c r="A28381" s="37">
        <v>42621</v>
      </c>
      <c r="B28381" s="4">
        <f t="shared" si="1336"/>
        <v>37</v>
      </c>
      <c r="C28381" s="4">
        <f t="shared" si="1335"/>
        <v>9</v>
      </c>
      <c r="D28381" s="4">
        <f t="shared" si="1337"/>
        <v>2016</v>
      </c>
      <c r="E28381" s="2" t="s">
        <v>11</v>
      </c>
      <c r="F28381" s="2" t="s">
        <v>23</v>
      </c>
      <c r="G28381" s="2" t="s">
        <v>19</v>
      </c>
      <c r="H28381" s="1" t="s">
        <v>1050</v>
      </c>
      <c r="I28381" s="8">
        <v>210</v>
      </c>
      <c r="J28381" s="8"/>
      <c r="K28381" s="8">
        <v>100</v>
      </c>
      <c r="L28381" s="8"/>
      <c r="M28381" s="8"/>
      <c r="N28381" s="8">
        <v>110</v>
      </c>
      <c r="O28381" s="8"/>
      <c r="P28381" s="8">
        <v>0</v>
      </c>
    </row>
    <row r="28382" spans="1:17" x14ac:dyDescent="0.25">
      <c r="A28382" s="37">
        <v>42621</v>
      </c>
      <c r="B28382" s="4">
        <f t="shared" si="1336"/>
        <v>37</v>
      </c>
      <c r="C28382" s="4">
        <f t="shared" si="1335"/>
        <v>9</v>
      </c>
      <c r="D28382" s="4">
        <f t="shared" si="1337"/>
        <v>2016</v>
      </c>
      <c r="E28382" s="2" t="s">
        <v>11</v>
      </c>
      <c r="F28382" s="2" t="s">
        <v>24</v>
      </c>
      <c r="G28382" s="2" t="s">
        <v>19</v>
      </c>
      <c r="H28382" s="1" t="s">
        <v>1050</v>
      </c>
      <c r="I28382" s="8">
        <v>304</v>
      </c>
      <c r="J28382" s="8"/>
      <c r="K28382" s="8">
        <v>83</v>
      </c>
      <c r="L28382" s="8"/>
      <c r="M28382" s="8"/>
      <c r="N28382" s="8">
        <v>221</v>
      </c>
      <c r="O28382" s="8"/>
      <c r="P28382" s="8" t="s">
        <v>1915</v>
      </c>
    </row>
    <row r="28383" spans="1:17" x14ac:dyDescent="0.25">
      <c r="A28383" s="37">
        <v>42621</v>
      </c>
      <c r="B28383" s="4">
        <f t="shared" si="1336"/>
        <v>37</v>
      </c>
      <c r="C28383" s="4">
        <f t="shared" si="1335"/>
        <v>9</v>
      </c>
      <c r="D28383" s="4">
        <f t="shared" si="1337"/>
        <v>2016</v>
      </c>
      <c r="E28383" s="2" t="s">
        <v>11</v>
      </c>
      <c r="F28383" s="2" t="s">
        <v>1401</v>
      </c>
      <c r="G28383" s="2" t="s">
        <v>26</v>
      </c>
      <c r="H28383" s="1" t="s">
        <v>1050</v>
      </c>
      <c r="I28383" s="8">
        <v>411</v>
      </c>
      <c r="J28383" s="8"/>
      <c r="K28383" s="8">
        <v>225</v>
      </c>
      <c r="L28383" s="8"/>
      <c r="M28383" s="8"/>
      <c r="N28383" s="8">
        <v>186</v>
      </c>
      <c r="O28383" s="8"/>
      <c r="P28383" s="8">
        <v>0</v>
      </c>
    </row>
    <row r="28384" spans="1:17" x14ac:dyDescent="0.25">
      <c r="A28384" s="37">
        <v>42621</v>
      </c>
      <c r="B28384" s="4">
        <f t="shared" si="1336"/>
        <v>37</v>
      </c>
      <c r="C28384" s="4">
        <f t="shared" si="1335"/>
        <v>9</v>
      </c>
      <c r="D28384" s="4">
        <f t="shared" si="1337"/>
        <v>2016</v>
      </c>
      <c r="E28384" s="2" t="s">
        <v>11</v>
      </c>
      <c r="F28384" s="2" t="s">
        <v>28</v>
      </c>
      <c r="G28384" s="2" t="s">
        <v>26</v>
      </c>
      <c r="H28384" s="1" t="s">
        <v>1050</v>
      </c>
      <c r="I28384" s="8">
        <v>220</v>
      </c>
      <c r="J28384" s="8"/>
      <c r="K28384" s="8"/>
      <c r="L28384" s="8"/>
      <c r="M28384" s="8"/>
      <c r="N28384" s="8">
        <v>220</v>
      </c>
      <c r="O28384" s="8"/>
      <c r="P28384" s="8">
        <v>0</v>
      </c>
    </row>
    <row r="28385" spans="1:17" x14ac:dyDescent="0.25">
      <c r="A28385" s="37">
        <v>42621</v>
      </c>
      <c r="B28385" s="4">
        <f t="shared" si="1336"/>
        <v>37</v>
      </c>
      <c r="C28385" s="4">
        <f t="shared" si="1335"/>
        <v>9</v>
      </c>
      <c r="D28385" s="4">
        <f t="shared" si="1337"/>
        <v>2016</v>
      </c>
      <c r="E28385" s="2" t="s">
        <v>11</v>
      </c>
      <c r="F28385" s="2" t="s">
        <v>27</v>
      </c>
      <c r="G28385" s="2" t="s">
        <v>26</v>
      </c>
      <c r="H28385" s="1" t="s">
        <v>1050</v>
      </c>
      <c r="I28385" s="8">
        <v>60</v>
      </c>
      <c r="J28385" s="8"/>
      <c r="K28385" s="8">
        <v>60</v>
      </c>
      <c r="L28385" s="8"/>
      <c r="M28385" s="8"/>
      <c r="N28385" s="8"/>
      <c r="O28385" s="8"/>
      <c r="P28385" s="8">
        <v>0</v>
      </c>
    </row>
    <row r="28386" spans="1:17" x14ac:dyDescent="0.25">
      <c r="A28386" s="37">
        <v>42621</v>
      </c>
      <c r="B28386" s="4">
        <f t="shared" si="1336"/>
        <v>37</v>
      </c>
      <c r="C28386" s="4">
        <f t="shared" si="1335"/>
        <v>9</v>
      </c>
      <c r="D28386" s="4">
        <f t="shared" si="1337"/>
        <v>2016</v>
      </c>
      <c r="E28386" s="2" t="s">
        <v>11</v>
      </c>
      <c r="F28386" s="2" t="s">
        <v>29</v>
      </c>
      <c r="G28386" s="2" t="s">
        <v>30</v>
      </c>
      <c r="H28386" s="1" t="s">
        <v>1051</v>
      </c>
      <c r="I28386" s="8">
        <v>5</v>
      </c>
      <c r="J28386" s="8">
        <v>5</v>
      </c>
      <c r="K28386" s="8"/>
      <c r="L28386" s="8"/>
      <c r="M28386" s="8"/>
      <c r="N28386" s="8"/>
      <c r="O28386" s="8"/>
      <c r="P28386" s="8">
        <v>0</v>
      </c>
    </row>
    <row r="28387" spans="1:17" x14ac:dyDescent="0.25">
      <c r="A28387" s="37">
        <v>42621</v>
      </c>
      <c r="B28387" s="4">
        <f t="shared" si="1336"/>
        <v>37</v>
      </c>
      <c r="C28387" s="4">
        <f t="shared" si="1335"/>
        <v>9</v>
      </c>
      <c r="D28387" s="4">
        <f t="shared" si="1337"/>
        <v>2016</v>
      </c>
      <c r="E28387" s="2" t="s">
        <v>11</v>
      </c>
      <c r="F28387" s="2" t="s">
        <v>33</v>
      </c>
      <c r="G28387" s="2" t="s">
        <v>32</v>
      </c>
      <c r="H28387" s="1" t="s">
        <v>1051</v>
      </c>
      <c r="I28387" s="8">
        <v>53</v>
      </c>
      <c r="J28387" s="8"/>
      <c r="K28387" s="8">
        <v>45</v>
      </c>
      <c r="L28387" s="8"/>
      <c r="M28387" s="8"/>
      <c r="N28387" s="8">
        <v>8</v>
      </c>
      <c r="O28387" s="8"/>
      <c r="P28387" s="8">
        <v>0</v>
      </c>
      <c r="Q28387" s="1" t="s">
        <v>1931</v>
      </c>
    </row>
    <row r="28388" spans="1:17" x14ac:dyDescent="0.25">
      <c r="A28388" s="37">
        <v>42621</v>
      </c>
      <c r="B28388" s="4">
        <f t="shared" si="1336"/>
        <v>37</v>
      </c>
      <c r="C28388" s="4">
        <f t="shared" si="1335"/>
        <v>9</v>
      </c>
      <c r="D28388" s="4">
        <f t="shared" si="1337"/>
        <v>2016</v>
      </c>
      <c r="E28388" s="2" t="s">
        <v>11</v>
      </c>
      <c r="F28388" s="2" t="s">
        <v>34</v>
      </c>
      <c r="G28388" s="2" t="s">
        <v>35</v>
      </c>
      <c r="H28388" s="1" t="s">
        <v>1051</v>
      </c>
      <c r="I28388" s="8">
        <v>485</v>
      </c>
      <c r="J28388" s="8">
        <v>50</v>
      </c>
      <c r="K28388" s="8">
        <v>160</v>
      </c>
      <c r="L28388" s="8"/>
      <c r="M28388" s="8">
        <v>40</v>
      </c>
      <c r="N28388" s="8">
        <v>235</v>
      </c>
      <c r="O28388" s="8"/>
      <c r="P28388" s="8" t="s">
        <v>1932</v>
      </c>
      <c r="Q28388" s="1" t="s">
        <v>1933</v>
      </c>
    </row>
    <row r="28389" spans="1:17" x14ac:dyDescent="0.25">
      <c r="A28389" s="37">
        <v>42621</v>
      </c>
      <c r="B28389" s="4">
        <f t="shared" si="1336"/>
        <v>37</v>
      </c>
      <c r="C28389" s="4">
        <f t="shared" si="1335"/>
        <v>9</v>
      </c>
      <c r="D28389" s="4">
        <f t="shared" si="1337"/>
        <v>2016</v>
      </c>
      <c r="E28389" s="2" t="s">
        <v>11</v>
      </c>
      <c r="F28389" s="2" t="s">
        <v>27</v>
      </c>
      <c r="G28389" s="2" t="s">
        <v>36</v>
      </c>
      <c r="H28389" s="1" t="s">
        <v>1051</v>
      </c>
      <c r="I28389" s="8">
        <v>240</v>
      </c>
      <c r="J28389" s="8"/>
      <c r="K28389" s="8">
        <v>40</v>
      </c>
      <c r="L28389" s="8"/>
      <c r="M28389" s="8"/>
      <c r="N28389" s="8">
        <v>200</v>
      </c>
      <c r="O28389" s="8"/>
      <c r="P28389" s="8">
        <v>0</v>
      </c>
      <c r="Q28389" s="1" t="s">
        <v>1579</v>
      </c>
    </row>
    <row r="28390" spans="1:17" x14ac:dyDescent="0.25">
      <c r="A28390" s="37">
        <v>42621</v>
      </c>
      <c r="B28390" s="4">
        <f t="shared" si="1336"/>
        <v>37</v>
      </c>
      <c r="C28390" s="4">
        <f t="shared" si="1335"/>
        <v>9</v>
      </c>
      <c r="D28390" s="4">
        <f t="shared" si="1337"/>
        <v>2016</v>
      </c>
      <c r="E28390" s="2" t="s">
        <v>11</v>
      </c>
      <c r="F28390" s="2" t="s">
        <v>37</v>
      </c>
      <c r="G28390" s="2" t="s">
        <v>38</v>
      </c>
      <c r="H28390" s="1" t="s">
        <v>1051</v>
      </c>
      <c r="I28390" s="8">
        <v>104</v>
      </c>
      <c r="J28390" s="8"/>
      <c r="K28390" s="8">
        <v>100</v>
      </c>
      <c r="L28390" s="8"/>
      <c r="M28390" s="8">
        <v>4</v>
      </c>
      <c r="N28390" s="8"/>
      <c r="O28390" s="8"/>
      <c r="P28390" s="8">
        <v>0</v>
      </c>
      <c r="Q28390" s="1" t="s">
        <v>1934</v>
      </c>
    </row>
    <row r="28391" spans="1:17" x14ac:dyDescent="0.25">
      <c r="A28391" s="37">
        <v>42621</v>
      </c>
      <c r="B28391" s="4">
        <f t="shared" si="1336"/>
        <v>37</v>
      </c>
      <c r="C28391" s="4">
        <f t="shared" si="1335"/>
        <v>9</v>
      </c>
      <c r="D28391" s="4">
        <f t="shared" si="1337"/>
        <v>2016</v>
      </c>
      <c r="E28391" s="2" t="s">
        <v>40</v>
      </c>
      <c r="F28391" s="2" t="s">
        <v>41</v>
      </c>
      <c r="G28391" s="2" t="s">
        <v>42</v>
      </c>
      <c r="H28391" s="1" t="s">
        <v>1052</v>
      </c>
      <c r="I28391" s="8">
        <v>20</v>
      </c>
      <c r="J28391" s="8">
        <v>20</v>
      </c>
      <c r="K28391" s="8"/>
      <c r="L28391" s="8"/>
      <c r="M28391" s="8"/>
      <c r="N28391" s="8"/>
      <c r="O28391" s="8"/>
      <c r="P28391" s="8">
        <v>0</v>
      </c>
    </row>
    <row r="28392" spans="1:17" x14ac:dyDescent="0.25">
      <c r="A28392" s="37">
        <v>42621</v>
      </c>
      <c r="B28392" s="4">
        <f t="shared" si="1336"/>
        <v>37</v>
      </c>
      <c r="C28392" s="4">
        <f t="shared" si="1335"/>
        <v>9</v>
      </c>
      <c r="D28392" s="4">
        <f t="shared" si="1337"/>
        <v>2016</v>
      </c>
      <c r="E28392" s="2" t="s">
        <v>40</v>
      </c>
      <c r="F28392" s="2" t="s">
        <v>41</v>
      </c>
      <c r="G28392" s="2" t="s">
        <v>43</v>
      </c>
      <c r="H28392" s="1" t="s">
        <v>1052</v>
      </c>
      <c r="I28392" s="8">
        <v>8</v>
      </c>
      <c r="J28392" s="8">
        <v>8</v>
      </c>
      <c r="K28392" s="8"/>
      <c r="L28392" s="8"/>
      <c r="M28392" s="8"/>
      <c r="N28392" s="8"/>
      <c r="O28392" s="8"/>
      <c r="P28392" s="8">
        <v>0</v>
      </c>
    </row>
    <row r="28393" spans="1:17" x14ac:dyDescent="0.25">
      <c r="A28393" s="37">
        <v>42621</v>
      </c>
      <c r="B28393" s="4">
        <f t="shared" si="1336"/>
        <v>37</v>
      </c>
      <c r="C28393" s="4">
        <f t="shared" si="1335"/>
        <v>9</v>
      </c>
      <c r="D28393" s="4">
        <f t="shared" si="1337"/>
        <v>2016</v>
      </c>
      <c r="E28393" s="2" t="s">
        <v>40</v>
      </c>
      <c r="F28393" s="2" t="s">
        <v>44</v>
      </c>
      <c r="G28393" s="2" t="s">
        <v>45</v>
      </c>
      <c r="H28393" s="1" t="s">
        <v>1052</v>
      </c>
      <c r="I28393" s="8">
        <v>7</v>
      </c>
      <c r="J28393" s="8">
        <v>7</v>
      </c>
      <c r="K28393" s="8"/>
      <c r="L28393" s="8"/>
      <c r="M28393" s="8"/>
      <c r="N28393" s="8"/>
      <c r="O28393" s="8"/>
      <c r="P28393" s="8">
        <v>0</v>
      </c>
    </row>
    <row r="28394" spans="1:17" x14ac:dyDescent="0.25">
      <c r="A28394" s="37">
        <v>42621</v>
      </c>
      <c r="B28394" s="4">
        <f t="shared" si="1336"/>
        <v>37</v>
      </c>
      <c r="C28394" s="4">
        <f t="shared" si="1335"/>
        <v>9</v>
      </c>
      <c r="D28394" s="4">
        <f t="shared" si="1337"/>
        <v>2016</v>
      </c>
      <c r="E28394" s="2" t="s">
        <v>40</v>
      </c>
      <c r="F28394" s="2" t="s">
        <v>46</v>
      </c>
      <c r="G28394" s="2" t="s">
        <v>47</v>
      </c>
      <c r="H28394" s="1" t="s">
        <v>1052</v>
      </c>
      <c r="I28394" s="8">
        <v>1</v>
      </c>
      <c r="J28394" s="8">
        <v>1</v>
      </c>
      <c r="K28394" s="8"/>
      <c r="L28394" s="8"/>
      <c r="M28394" s="8"/>
      <c r="N28394" s="8"/>
      <c r="O28394" s="8"/>
      <c r="P28394" s="8">
        <v>0</v>
      </c>
    </row>
    <row r="28395" spans="1:17" x14ac:dyDescent="0.25">
      <c r="A28395" s="37">
        <v>42621</v>
      </c>
      <c r="B28395" s="4">
        <f t="shared" si="1336"/>
        <v>37</v>
      </c>
      <c r="C28395" s="4">
        <f t="shared" si="1335"/>
        <v>9</v>
      </c>
      <c r="D28395" s="4">
        <f t="shared" si="1337"/>
        <v>2016</v>
      </c>
      <c r="E28395" s="2" t="s">
        <v>40</v>
      </c>
      <c r="F28395" s="2" t="s">
        <v>48</v>
      </c>
      <c r="G28395" s="2" t="s">
        <v>49</v>
      </c>
      <c r="H28395" s="1" t="s">
        <v>1052</v>
      </c>
      <c r="I28395" s="8">
        <v>10</v>
      </c>
      <c r="J28395" s="8">
        <v>10</v>
      </c>
      <c r="K28395" s="8"/>
      <c r="L28395" s="8"/>
      <c r="M28395" s="8"/>
      <c r="N28395" s="8"/>
      <c r="O28395" s="8"/>
      <c r="P28395" s="8">
        <v>0</v>
      </c>
    </row>
    <row r="28396" spans="1:17" x14ac:dyDescent="0.25">
      <c r="A28396" s="37">
        <v>42621</v>
      </c>
      <c r="B28396" s="4">
        <f t="shared" si="1336"/>
        <v>37</v>
      </c>
      <c r="C28396" s="4">
        <f t="shared" si="1335"/>
        <v>9</v>
      </c>
      <c r="D28396" s="4">
        <f t="shared" si="1337"/>
        <v>2016</v>
      </c>
      <c r="E28396" s="2" t="s">
        <v>40</v>
      </c>
      <c r="F28396" s="2" t="s">
        <v>48</v>
      </c>
      <c r="G28396" s="2" t="s">
        <v>50</v>
      </c>
      <c r="H28396" s="1" t="s">
        <v>1052</v>
      </c>
      <c r="I28396" s="8">
        <v>0</v>
      </c>
      <c r="J28396" s="8">
        <v>0</v>
      </c>
      <c r="K28396" s="8"/>
      <c r="L28396" s="8"/>
      <c r="M28396" s="8"/>
      <c r="N28396" s="8"/>
      <c r="O28396" s="8"/>
      <c r="P28396" s="8">
        <v>0</v>
      </c>
      <c r="Q28396" s="1" t="s">
        <v>1067</v>
      </c>
    </row>
    <row r="28397" spans="1:17" x14ac:dyDescent="0.25">
      <c r="A28397" s="37">
        <v>42621</v>
      </c>
      <c r="B28397" s="4">
        <f t="shared" si="1336"/>
        <v>37</v>
      </c>
      <c r="C28397" s="4">
        <f t="shared" ref="C28397:C28460" si="1338">MONTH(A28397)</f>
        <v>9</v>
      </c>
      <c r="D28397" s="4">
        <f t="shared" si="1337"/>
        <v>2016</v>
      </c>
      <c r="E28397" s="2" t="s">
        <v>40</v>
      </c>
      <c r="F28397" s="2" t="s">
        <v>48</v>
      </c>
      <c r="G28397" s="2" t="s">
        <v>51</v>
      </c>
      <c r="H28397" s="1" t="s">
        <v>1052</v>
      </c>
      <c r="I28397" s="8">
        <v>9</v>
      </c>
      <c r="J28397" s="8">
        <v>9</v>
      </c>
      <c r="K28397" s="8"/>
      <c r="L28397" s="8"/>
      <c r="M28397" s="8"/>
      <c r="N28397" s="8"/>
      <c r="O28397" s="8"/>
      <c r="P28397" s="8">
        <v>0</v>
      </c>
    </row>
    <row r="28398" spans="1:17" x14ac:dyDescent="0.25">
      <c r="A28398" s="37">
        <v>42621</v>
      </c>
      <c r="B28398" s="4">
        <f t="shared" si="1336"/>
        <v>37</v>
      </c>
      <c r="C28398" s="4">
        <f t="shared" si="1338"/>
        <v>9</v>
      </c>
      <c r="D28398" s="4">
        <f t="shared" si="1337"/>
        <v>2016</v>
      </c>
      <c r="E28398" s="2" t="s">
        <v>40</v>
      </c>
      <c r="F28398" s="2" t="s">
        <v>52</v>
      </c>
      <c r="G28398" s="2" t="s">
        <v>1059</v>
      </c>
      <c r="H28398" s="1" t="s">
        <v>1052</v>
      </c>
      <c r="I28398" s="8">
        <v>11</v>
      </c>
      <c r="J28398" s="8">
        <v>11</v>
      </c>
      <c r="K28398" s="8"/>
      <c r="L28398" s="8"/>
      <c r="M28398" s="8"/>
      <c r="N28398" s="8"/>
      <c r="O28398" s="8"/>
      <c r="P28398" s="8">
        <v>0</v>
      </c>
    </row>
    <row r="28399" spans="1:17" x14ac:dyDescent="0.25">
      <c r="A28399" s="37">
        <v>42621</v>
      </c>
      <c r="B28399" s="4">
        <f t="shared" si="1336"/>
        <v>37</v>
      </c>
      <c r="C28399" s="4">
        <f t="shared" si="1338"/>
        <v>9</v>
      </c>
      <c r="D28399" s="4">
        <f t="shared" si="1337"/>
        <v>2016</v>
      </c>
      <c r="E28399" s="2" t="s">
        <v>40</v>
      </c>
      <c r="F28399" s="2" t="s">
        <v>1401</v>
      </c>
      <c r="G28399" s="2" t="s">
        <v>56</v>
      </c>
      <c r="H28399" s="1" t="s">
        <v>1052</v>
      </c>
      <c r="I28399" s="8">
        <v>0</v>
      </c>
      <c r="J28399" s="8"/>
      <c r="K28399" s="8"/>
      <c r="L28399" s="8"/>
      <c r="M28399" s="8"/>
      <c r="N28399" s="8"/>
      <c r="O28399" s="8"/>
      <c r="P28399" s="8">
        <v>0</v>
      </c>
    </row>
    <row r="28400" spans="1:17" x14ac:dyDescent="0.25">
      <c r="A28400" s="37">
        <v>42621</v>
      </c>
      <c r="B28400" s="4">
        <f t="shared" si="1336"/>
        <v>37</v>
      </c>
      <c r="C28400" s="4">
        <f t="shared" si="1338"/>
        <v>9</v>
      </c>
      <c r="D28400" s="4">
        <f t="shared" si="1337"/>
        <v>2016</v>
      </c>
      <c r="E28400" s="2" t="s">
        <v>40</v>
      </c>
      <c r="F28400" s="2" t="s">
        <v>57</v>
      </c>
      <c r="G28400" s="2" t="s">
        <v>58</v>
      </c>
      <c r="H28400" s="1" t="s">
        <v>1052</v>
      </c>
      <c r="I28400" s="8">
        <v>31</v>
      </c>
      <c r="J28400" s="8"/>
      <c r="K28400" s="8">
        <v>31</v>
      </c>
      <c r="L28400" s="8"/>
      <c r="M28400" s="8"/>
      <c r="N28400" s="8"/>
      <c r="O28400" s="8"/>
      <c r="P28400" s="8">
        <v>0</v>
      </c>
    </row>
    <row r="28401" spans="1:17" x14ac:dyDescent="0.25">
      <c r="A28401" s="37">
        <v>42621</v>
      </c>
      <c r="B28401" s="4">
        <f t="shared" ref="B28401:B28464" si="1339">WEEKNUM(A28401)</f>
        <v>37</v>
      </c>
      <c r="C28401" s="4">
        <f t="shared" si="1338"/>
        <v>9</v>
      </c>
      <c r="D28401" s="4">
        <f t="shared" ref="D28401:D28464" si="1340">YEAR(A28401)</f>
        <v>2016</v>
      </c>
      <c r="E28401" s="2" t="s">
        <v>40</v>
      </c>
      <c r="F28401" s="2" t="s">
        <v>1060</v>
      </c>
      <c r="G28401" s="2" t="s">
        <v>60</v>
      </c>
      <c r="H28401" s="1" t="s">
        <v>1052</v>
      </c>
      <c r="I28401" s="8">
        <v>8</v>
      </c>
      <c r="J28401" s="8"/>
      <c r="K28401" s="8">
        <v>8</v>
      </c>
      <c r="L28401" s="8"/>
      <c r="M28401" s="8"/>
      <c r="N28401" s="8"/>
      <c r="O28401" s="8"/>
      <c r="P28401" s="8">
        <v>0</v>
      </c>
    </row>
    <row r="28402" spans="1:17" x14ac:dyDescent="0.25">
      <c r="A28402" s="37">
        <v>42621</v>
      </c>
      <c r="B28402" s="4">
        <f t="shared" si="1339"/>
        <v>37</v>
      </c>
      <c r="C28402" s="4">
        <f t="shared" si="1338"/>
        <v>9</v>
      </c>
      <c r="D28402" s="4">
        <f t="shared" si="1340"/>
        <v>2016</v>
      </c>
      <c r="E28402" s="2" t="s">
        <v>40</v>
      </c>
      <c r="F28402" s="2" t="s">
        <v>61</v>
      </c>
      <c r="G28402" s="2" t="s">
        <v>62</v>
      </c>
      <c r="H28402" s="1" t="s">
        <v>1052</v>
      </c>
      <c r="I28402" s="8">
        <v>22</v>
      </c>
      <c r="J28402" s="8"/>
      <c r="K28402" s="8">
        <v>20</v>
      </c>
      <c r="L28402" s="8"/>
      <c r="M28402" s="8"/>
      <c r="N28402" s="8">
        <v>2</v>
      </c>
      <c r="O28402" s="8"/>
      <c r="P28402" s="8">
        <v>0</v>
      </c>
    </row>
    <row r="28403" spans="1:17" x14ac:dyDescent="0.25">
      <c r="A28403" s="37">
        <v>42621</v>
      </c>
      <c r="B28403" s="4">
        <f t="shared" si="1339"/>
        <v>37</v>
      </c>
      <c r="C28403" s="4">
        <f t="shared" si="1338"/>
        <v>9</v>
      </c>
      <c r="D28403" s="4">
        <f t="shared" si="1340"/>
        <v>2016</v>
      </c>
      <c r="E28403" s="2" t="s">
        <v>40</v>
      </c>
      <c r="F28403" s="2" t="s">
        <v>1061</v>
      </c>
      <c r="G28403" s="2" t="s">
        <v>64</v>
      </c>
      <c r="H28403" s="1" t="s">
        <v>1052</v>
      </c>
      <c r="I28403" s="8">
        <v>19</v>
      </c>
      <c r="J28403" s="8"/>
      <c r="K28403" s="8">
        <v>19</v>
      </c>
      <c r="L28403" s="8"/>
      <c r="M28403" s="8"/>
      <c r="N28403" s="8"/>
      <c r="O28403" s="8"/>
      <c r="P28403" s="8">
        <v>0</v>
      </c>
    </row>
    <row r="28404" spans="1:17" x14ac:dyDescent="0.25">
      <c r="A28404" s="37">
        <v>42621</v>
      </c>
      <c r="B28404" s="4">
        <f t="shared" si="1339"/>
        <v>37</v>
      </c>
      <c r="C28404" s="4">
        <f t="shared" si="1338"/>
        <v>9</v>
      </c>
      <c r="D28404" s="4">
        <f t="shared" si="1340"/>
        <v>2016</v>
      </c>
      <c r="E28404" s="2" t="s">
        <v>40</v>
      </c>
      <c r="F28404" s="2" t="s">
        <v>1062</v>
      </c>
      <c r="G28404" s="2" t="s">
        <v>1063</v>
      </c>
      <c r="H28404" s="1" t="s">
        <v>1052</v>
      </c>
      <c r="I28404" s="8">
        <v>0</v>
      </c>
      <c r="J28404" s="8"/>
      <c r="K28404" s="8"/>
      <c r="L28404" s="8"/>
      <c r="M28404" s="8"/>
      <c r="N28404" s="8"/>
      <c r="O28404" s="8"/>
      <c r="P28404" s="8">
        <v>0</v>
      </c>
      <c r="Q28404" s="1" t="s">
        <v>1067</v>
      </c>
    </row>
    <row r="28405" spans="1:17" x14ac:dyDescent="0.25">
      <c r="A28405" s="37">
        <v>42621</v>
      </c>
      <c r="B28405" s="4">
        <f t="shared" si="1339"/>
        <v>37</v>
      </c>
      <c r="C28405" s="4">
        <f t="shared" si="1338"/>
        <v>9</v>
      </c>
      <c r="D28405" s="4">
        <f t="shared" si="1340"/>
        <v>2016</v>
      </c>
      <c r="E28405" s="2" t="s">
        <v>65</v>
      </c>
      <c r="F28405" s="2" t="s">
        <v>66</v>
      </c>
      <c r="G28405" s="2"/>
      <c r="H28405" s="1" t="s">
        <v>1052</v>
      </c>
      <c r="I28405" s="8">
        <v>182</v>
      </c>
      <c r="J28405" s="8">
        <v>10</v>
      </c>
      <c r="K28405" s="8">
        <v>42</v>
      </c>
      <c r="L28405" s="8"/>
      <c r="M28405" s="8">
        <v>73</v>
      </c>
      <c r="N28405" s="8">
        <v>57</v>
      </c>
      <c r="O28405" s="8"/>
      <c r="P28405" s="8">
        <v>0</v>
      </c>
    </row>
    <row r="28406" spans="1:17" x14ac:dyDescent="0.25">
      <c r="A28406" s="37">
        <v>42621</v>
      </c>
      <c r="B28406" s="4">
        <f t="shared" si="1339"/>
        <v>37</v>
      </c>
      <c r="C28406" s="4">
        <f t="shared" si="1338"/>
        <v>9</v>
      </c>
      <c r="D28406" s="4">
        <f t="shared" si="1340"/>
        <v>2016</v>
      </c>
      <c r="E28406" s="2" t="s">
        <v>65</v>
      </c>
      <c r="F28406" s="2" t="s">
        <v>68</v>
      </c>
      <c r="G28406" s="2"/>
      <c r="H28406" s="1" t="s">
        <v>1052</v>
      </c>
      <c r="I28406" s="8">
        <v>31</v>
      </c>
      <c r="J28406" s="8"/>
      <c r="K28406" s="8"/>
      <c r="L28406" s="8"/>
      <c r="M28406" s="8"/>
      <c r="N28406" s="8">
        <v>31</v>
      </c>
      <c r="O28406" s="8"/>
      <c r="P28406" s="8">
        <v>0</v>
      </c>
    </row>
    <row r="28407" spans="1:17" x14ac:dyDescent="0.25">
      <c r="A28407" s="37">
        <v>42621</v>
      </c>
      <c r="B28407" s="4">
        <f t="shared" si="1339"/>
        <v>37</v>
      </c>
      <c r="C28407" s="4">
        <f t="shared" si="1338"/>
        <v>9</v>
      </c>
      <c r="D28407" s="4">
        <f t="shared" si="1340"/>
        <v>2016</v>
      </c>
      <c r="E28407" s="2" t="s">
        <v>65</v>
      </c>
      <c r="F28407" s="2" t="s">
        <v>69</v>
      </c>
      <c r="G28407" s="2"/>
      <c r="H28407" s="1" t="s">
        <v>1052</v>
      </c>
      <c r="I28407" s="8">
        <v>1</v>
      </c>
      <c r="J28407" s="8"/>
      <c r="K28407" s="8"/>
      <c r="L28407" s="8"/>
      <c r="M28407" s="8"/>
      <c r="N28407" s="8"/>
      <c r="O28407" s="8">
        <v>1</v>
      </c>
      <c r="P28407" s="8">
        <v>0</v>
      </c>
    </row>
    <row r="28408" spans="1:17" x14ac:dyDescent="0.25">
      <c r="A28408" s="37">
        <v>42621</v>
      </c>
      <c r="B28408" s="4">
        <f t="shared" si="1339"/>
        <v>37</v>
      </c>
      <c r="C28408" s="4">
        <f t="shared" si="1338"/>
        <v>9</v>
      </c>
      <c r="D28408" s="4">
        <f t="shared" si="1340"/>
        <v>2016</v>
      </c>
      <c r="E28408" s="2" t="s">
        <v>65</v>
      </c>
      <c r="F28408" s="2" t="s">
        <v>70</v>
      </c>
      <c r="G28408" s="2"/>
      <c r="H28408" s="1" t="s">
        <v>1052</v>
      </c>
      <c r="I28408" s="8">
        <v>111</v>
      </c>
      <c r="J28408" s="8">
        <v>11</v>
      </c>
      <c r="K28408" s="8">
        <v>19</v>
      </c>
      <c r="L28408" s="8"/>
      <c r="M28408" s="8">
        <v>37</v>
      </c>
      <c r="N28408" s="8">
        <v>44</v>
      </c>
      <c r="O28408" s="8"/>
      <c r="P28408" s="8">
        <v>0</v>
      </c>
    </row>
    <row r="28409" spans="1:17" x14ac:dyDescent="0.25">
      <c r="A28409" s="37">
        <v>42621</v>
      </c>
      <c r="B28409" s="4">
        <f t="shared" si="1339"/>
        <v>37</v>
      </c>
      <c r="C28409" s="4">
        <f t="shared" si="1338"/>
        <v>9</v>
      </c>
      <c r="D28409" s="4">
        <f t="shared" si="1340"/>
        <v>2016</v>
      </c>
      <c r="E28409" s="2" t="s">
        <v>71</v>
      </c>
      <c r="F28409" s="2" t="s">
        <v>72</v>
      </c>
      <c r="G28409" s="2"/>
      <c r="H28409" s="1" t="s">
        <v>1052</v>
      </c>
      <c r="I28409" s="8">
        <v>151</v>
      </c>
      <c r="J28409" s="8" t="s">
        <v>1935</v>
      </c>
      <c r="K28409" s="8"/>
      <c r="L28409" s="8"/>
      <c r="M28409" s="8">
        <v>26</v>
      </c>
      <c r="N28409" s="8">
        <v>125</v>
      </c>
      <c r="O28409" s="8"/>
      <c r="P28409" s="8">
        <v>0</v>
      </c>
      <c r="Q28409" s="1" t="s">
        <v>1099</v>
      </c>
    </row>
    <row r="28410" spans="1:17" x14ac:dyDescent="0.25">
      <c r="A28410" s="37">
        <v>42621</v>
      </c>
      <c r="B28410" s="4">
        <f t="shared" si="1339"/>
        <v>37</v>
      </c>
      <c r="C28410" s="4">
        <f t="shared" si="1338"/>
        <v>9</v>
      </c>
      <c r="D28410" s="4">
        <f t="shared" si="1340"/>
        <v>2016</v>
      </c>
      <c r="E28410" s="2" t="s">
        <v>71</v>
      </c>
      <c r="F28410" s="2" t="s">
        <v>74</v>
      </c>
      <c r="G28410" s="2"/>
      <c r="H28410" s="1" t="s">
        <v>1052</v>
      </c>
      <c r="I28410" s="8">
        <v>175</v>
      </c>
      <c r="J28410" s="8">
        <v>8</v>
      </c>
      <c r="K28410" s="8">
        <v>92</v>
      </c>
      <c r="L28410" s="8"/>
      <c r="M28410" s="8"/>
      <c r="N28410" s="8">
        <v>75</v>
      </c>
      <c r="O28410" s="8"/>
      <c r="P28410" s="8">
        <v>0</v>
      </c>
      <c r="Q28410" s="1" t="s">
        <v>1151</v>
      </c>
    </row>
    <row r="28411" spans="1:17" x14ac:dyDescent="0.25">
      <c r="A28411" s="37">
        <v>42621</v>
      </c>
      <c r="B28411" s="4">
        <f t="shared" si="1339"/>
        <v>37</v>
      </c>
      <c r="C28411" s="4">
        <f t="shared" si="1338"/>
        <v>9</v>
      </c>
      <c r="D28411" s="4">
        <f t="shared" si="1340"/>
        <v>2016</v>
      </c>
      <c r="E28411" s="2" t="s">
        <v>71</v>
      </c>
      <c r="F28411" s="2" t="s">
        <v>75</v>
      </c>
      <c r="G28411" s="2"/>
      <c r="H28411" s="1" t="s">
        <v>1052</v>
      </c>
      <c r="I28411" s="8">
        <v>119</v>
      </c>
      <c r="J28411" s="8"/>
      <c r="K28411" s="8">
        <v>71</v>
      </c>
      <c r="L28411" s="8"/>
      <c r="M28411" s="8">
        <v>5</v>
      </c>
      <c r="N28411" s="8">
        <v>34</v>
      </c>
      <c r="O28411" s="8">
        <v>9</v>
      </c>
      <c r="P28411" s="8">
        <v>0</v>
      </c>
    </row>
    <row r="28412" spans="1:17" x14ac:dyDescent="0.25">
      <c r="A28412" s="37">
        <v>42621</v>
      </c>
      <c r="B28412" s="4">
        <f t="shared" si="1339"/>
        <v>37</v>
      </c>
      <c r="C28412" s="4">
        <f t="shared" si="1338"/>
        <v>9</v>
      </c>
      <c r="D28412" s="4">
        <f t="shared" si="1340"/>
        <v>2016</v>
      </c>
      <c r="E28412" s="2" t="s">
        <v>71</v>
      </c>
      <c r="F28412" s="2" t="s">
        <v>76</v>
      </c>
      <c r="G28412" s="2"/>
      <c r="H28412" s="1" t="s">
        <v>1052</v>
      </c>
      <c r="I28412" s="8">
        <v>175</v>
      </c>
      <c r="J28412" s="8">
        <v>92</v>
      </c>
      <c r="K28412" s="8">
        <v>80</v>
      </c>
      <c r="L28412" s="8"/>
      <c r="M28412" s="8">
        <v>3</v>
      </c>
      <c r="N28412" s="8"/>
      <c r="O28412" s="8"/>
      <c r="P28412" s="8">
        <v>0</v>
      </c>
      <c r="Q28412" s="1" t="s">
        <v>1380</v>
      </c>
    </row>
    <row r="28413" spans="1:17" x14ac:dyDescent="0.25">
      <c r="A28413" s="37">
        <v>42621</v>
      </c>
      <c r="B28413" s="4">
        <f t="shared" si="1339"/>
        <v>37</v>
      </c>
      <c r="C28413" s="4">
        <f t="shared" si="1338"/>
        <v>9</v>
      </c>
      <c r="D28413" s="4">
        <f t="shared" si="1340"/>
        <v>2016</v>
      </c>
      <c r="E28413" s="2" t="s">
        <v>71</v>
      </c>
      <c r="F28413" s="2" t="s">
        <v>77</v>
      </c>
      <c r="G28413" s="2"/>
      <c r="H28413" s="1" t="s">
        <v>1052</v>
      </c>
      <c r="I28413" s="8">
        <v>165</v>
      </c>
      <c r="J28413" s="8"/>
      <c r="K28413" s="8">
        <v>4</v>
      </c>
      <c r="L28413" s="8"/>
      <c r="M28413" s="8">
        <v>41</v>
      </c>
      <c r="N28413" s="8">
        <v>120</v>
      </c>
      <c r="O28413" s="8"/>
      <c r="P28413" s="8">
        <v>0</v>
      </c>
      <c r="Q28413" s="1" t="s">
        <v>1455</v>
      </c>
    </row>
    <row r="28414" spans="1:17" x14ac:dyDescent="0.25">
      <c r="A28414" s="37">
        <v>42622</v>
      </c>
      <c r="B28414" s="4">
        <f t="shared" si="1339"/>
        <v>37</v>
      </c>
      <c r="C28414" s="4">
        <f t="shared" si="1338"/>
        <v>9</v>
      </c>
      <c r="D28414" s="4">
        <f t="shared" si="1340"/>
        <v>2016</v>
      </c>
      <c r="E28414" s="1" t="s">
        <v>11</v>
      </c>
      <c r="F28414" s="2" t="s">
        <v>12</v>
      </c>
      <c r="G28414" s="2" t="s">
        <v>13</v>
      </c>
      <c r="H28414" s="1" t="s">
        <v>1050</v>
      </c>
      <c r="I28414" s="8">
        <v>385</v>
      </c>
      <c r="J28414" s="8"/>
      <c r="K28414" s="8">
        <v>150</v>
      </c>
      <c r="L28414" s="8"/>
      <c r="M28414" s="8"/>
      <c r="N28414" s="8">
        <v>235</v>
      </c>
      <c r="O28414" s="8"/>
      <c r="P28414" s="8">
        <v>0</v>
      </c>
    </row>
    <row r="28415" spans="1:17" x14ac:dyDescent="0.25">
      <c r="A28415" s="37">
        <v>42622</v>
      </c>
      <c r="B28415" s="4">
        <f t="shared" si="1339"/>
        <v>37</v>
      </c>
      <c r="C28415" s="4">
        <f t="shared" si="1338"/>
        <v>9</v>
      </c>
      <c r="D28415" s="4">
        <f t="shared" si="1340"/>
        <v>2016</v>
      </c>
      <c r="E28415" s="1" t="s">
        <v>11</v>
      </c>
      <c r="F28415" s="2" t="s">
        <v>14</v>
      </c>
      <c r="G28415" s="2" t="s">
        <v>15</v>
      </c>
      <c r="H28415" s="1" t="s">
        <v>1050</v>
      </c>
      <c r="I28415" s="8">
        <v>0</v>
      </c>
      <c r="J28415" s="8"/>
      <c r="K28415" s="8"/>
      <c r="L28415" s="8"/>
      <c r="M28415" s="8"/>
      <c r="N28415" s="8"/>
      <c r="O28415" s="8"/>
      <c r="P28415" s="8">
        <v>0</v>
      </c>
    </row>
    <row r="28416" spans="1:17" x14ac:dyDescent="0.25">
      <c r="A28416" s="37">
        <v>42622</v>
      </c>
      <c r="B28416" s="4">
        <f t="shared" si="1339"/>
        <v>37</v>
      </c>
      <c r="C28416" s="4">
        <f t="shared" si="1338"/>
        <v>9</v>
      </c>
      <c r="D28416" s="4">
        <f t="shared" si="1340"/>
        <v>2016</v>
      </c>
      <c r="E28416" s="1" t="s">
        <v>11</v>
      </c>
      <c r="F28416" s="2" t="s">
        <v>16</v>
      </c>
      <c r="G28416" s="2" t="s">
        <v>15</v>
      </c>
      <c r="H28416" s="1" t="s">
        <v>1050</v>
      </c>
      <c r="I28416" s="8">
        <v>120</v>
      </c>
      <c r="J28416" s="8"/>
      <c r="K28416" s="8">
        <v>30</v>
      </c>
      <c r="L28416" s="8"/>
      <c r="M28416" s="8"/>
      <c r="N28416" s="8">
        <v>90</v>
      </c>
      <c r="O28416" s="8"/>
      <c r="P28416" s="8">
        <v>0</v>
      </c>
    </row>
    <row r="28417" spans="1:17" x14ac:dyDescent="0.25">
      <c r="A28417" s="37">
        <v>42622</v>
      </c>
      <c r="B28417" s="4">
        <f t="shared" si="1339"/>
        <v>37</v>
      </c>
      <c r="C28417" s="4">
        <f t="shared" si="1338"/>
        <v>9</v>
      </c>
      <c r="D28417" s="4">
        <f t="shared" si="1340"/>
        <v>2016</v>
      </c>
      <c r="E28417" s="1" t="s">
        <v>11</v>
      </c>
      <c r="F28417" s="2" t="s">
        <v>17</v>
      </c>
      <c r="G28417" s="2" t="s">
        <v>15</v>
      </c>
      <c r="H28417" s="1" t="s">
        <v>1050</v>
      </c>
      <c r="I28417" s="8">
        <v>91</v>
      </c>
      <c r="J28417" s="8">
        <v>59</v>
      </c>
      <c r="K28417" s="8">
        <v>2</v>
      </c>
      <c r="L28417" s="8">
        <v>30</v>
      </c>
      <c r="M28417" s="8"/>
      <c r="N28417" s="8"/>
      <c r="O28417" s="8"/>
      <c r="P28417" s="8">
        <v>0</v>
      </c>
    </row>
    <row r="28418" spans="1:17" x14ac:dyDescent="0.25">
      <c r="A28418" s="37">
        <v>42622</v>
      </c>
      <c r="B28418" s="4">
        <f t="shared" si="1339"/>
        <v>37</v>
      </c>
      <c r="C28418" s="4">
        <f t="shared" si="1338"/>
        <v>9</v>
      </c>
      <c r="D28418" s="4">
        <f t="shared" si="1340"/>
        <v>2016</v>
      </c>
      <c r="E28418" s="1" t="s">
        <v>11</v>
      </c>
      <c r="F28418" s="2" t="s">
        <v>18</v>
      </c>
      <c r="G28418" s="2" t="s">
        <v>19</v>
      </c>
      <c r="H28418" s="1" t="s">
        <v>1050</v>
      </c>
      <c r="I28418" s="8">
        <v>260</v>
      </c>
      <c r="J28418" s="8">
        <v>10</v>
      </c>
      <c r="K28418" s="8">
        <v>200</v>
      </c>
      <c r="L28418" s="8"/>
      <c r="M28418" s="8"/>
      <c r="N28418" s="8">
        <v>50</v>
      </c>
      <c r="O28418" s="8"/>
      <c r="P28418" s="8">
        <v>0</v>
      </c>
    </row>
    <row r="28419" spans="1:17" x14ac:dyDescent="0.25">
      <c r="A28419" s="37">
        <v>42622</v>
      </c>
      <c r="B28419" s="4">
        <f t="shared" si="1339"/>
        <v>37</v>
      </c>
      <c r="C28419" s="4">
        <f t="shared" si="1338"/>
        <v>9</v>
      </c>
      <c r="D28419" s="4">
        <f t="shared" si="1340"/>
        <v>2016</v>
      </c>
      <c r="E28419" s="1" t="s">
        <v>11</v>
      </c>
      <c r="F28419" s="2" t="s">
        <v>20</v>
      </c>
      <c r="G28419" s="2" t="s">
        <v>19</v>
      </c>
      <c r="H28419" s="1" t="s">
        <v>1050</v>
      </c>
      <c r="I28419" s="8">
        <v>35</v>
      </c>
      <c r="J28419" s="8"/>
      <c r="K28419" s="8">
        <v>18</v>
      </c>
      <c r="L28419" s="8">
        <v>17</v>
      </c>
      <c r="M28419" s="8"/>
      <c r="N28419" s="8"/>
      <c r="O28419" s="8"/>
      <c r="P28419" s="8">
        <v>0</v>
      </c>
    </row>
    <row r="28420" spans="1:17" x14ac:dyDescent="0.25">
      <c r="A28420" s="37">
        <v>42622</v>
      </c>
      <c r="B28420" s="4">
        <f t="shared" si="1339"/>
        <v>37</v>
      </c>
      <c r="C28420" s="4">
        <f t="shared" si="1338"/>
        <v>9</v>
      </c>
      <c r="D28420" s="4">
        <f t="shared" si="1340"/>
        <v>2016</v>
      </c>
      <c r="E28420" s="1" t="s">
        <v>11</v>
      </c>
      <c r="F28420" s="2" t="s">
        <v>21</v>
      </c>
      <c r="G28420" s="2" t="s">
        <v>19</v>
      </c>
      <c r="H28420" s="1" t="s">
        <v>1050</v>
      </c>
      <c r="I28420" s="8">
        <v>96</v>
      </c>
      <c r="J28420" s="8"/>
      <c r="K28420" s="8"/>
      <c r="L28420" s="8"/>
      <c r="M28420" s="8"/>
      <c r="N28420" s="8">
        <v>96</v>
      </c>
      <c r="O28420" s="8"/>
      <c r="P28420" s="8">
        <v>0</v>
      </c>
    </row>
    <row r="28421" spans="1:17" x14ac:dyDescent="0.25">
      <c r="A28421" s="37">
        <v>42622</v>
      </c>
      <c r="B28421" s="4">
        <f t="shared" si="1339"/>
        <v>37</v>
      </c>
      <c r="C28421" s="4">
        <f t="shared" si="1338"/>
        <v>9</v>
      </c>
      <c r="D28421" s="4">
        <f t="shared" si="1340"/>
        <v>2016</v>
      </c>
      <c r="E28421" s="1" t="s">
        <v>11</v>
      </c>
      <c r="F28421" s="2" t="s">
        <v>22</v>
      </c>
      <c r="G28421" s="2" t="s">
        <v>19</v>
      </c>
      <c r="H28421" s="1" t="s">
        <v>1050</v>
      </c>
      <c r="I28421" s="8">
        <v>227</v>
      </c>
      <c r="J28421" s="8">
        <v>10</v>
      </c>
      <c r="K28421" s="8">
        <v>95</v>
      </c>
      <c r="L28421" s="8"/>
      <c r="M28421" s="8"/>
      <c r="N28421" s="8">
        <v>122</v>
      </c>
      <c r="O28421" s="8"/>
      <c r="P28421" s="8">
        <v>0</v>
      </c>
    </row>
    <row r="28422" spans="1:17" x14ac:dyDescent="0.25">
      <c r="A28422" s="37">
        <v>42622</v>
      </c>
      <c r="B28422" s="4">
        <f t="shared" si="1339"/>
        <v>37</v>
      </c>
      <c r="C28422" s="4">
        <f t="shared" si="1338"/>
        <v>9</v>
      </c>
      <c r="D28422" s="4">
        <f t="shared" si="1340"/>
        <v>2016</v>
      </c>
      <c r="E28422" s="1" t="s">
        <v>11</v>
      </c>
      <c r="F28422" s="2" t="s">
        <v>23</v>
      </c>
      <c r="G28422" s="2" t="s">
        <v>19</v>
      </c>
      <c r="H28422" s="1" t="s">
        <v>1050</v>
      </c>
      <c r="I28422" s="8">
        <v>170</v>
      </c>
      <c r="J28422" s="8"/>
      <c r="K28422" s="8">
        <v>70</v>
      </c>
      <c r="L28422" s="8"/>
      <c r="M28422" s="8"/>
      <c r="N28422" s="8">
        <v>100</v>
      </c>
      <c r="O28422" s="8"/>
      <c r="P28422" s="8">
        <v>0</v>
      </c>
    </row>
    <row r="28423" spans="1:17" x14ac:dyDescent="0.25">
      <c r="A28423" s="37">
        <v>42622</v>
      </c>
      <c r="B28423" s="4">
        <f t="shared" si="1339"/>
        <v>37</v>
      </c>
      <c r="C28423" s="4">
        <f t="shared" si="1338"/>
        <v>9</v>
      </c>
      <c r="D28423" s="4">
        <f t="shared" si="1340"/>
        <v>2016</v>
      </c>
      <c r="E28423" s="1" t="s">
        <v>11</v>
      </c>
      <c r="F28423" s="2" t="s">
        <v>24</v>
      </c>
      <c r="G28423" s="2" t="s">
        <v>19</v>
      </c>
      <c r="H28423" s="1" t="s">
        <v>1050</v>
      </c>
      <c r="I28423" s="8">
        <v>342</v>
      </c>
      <c r="J28423" s="8"/>
      <c r="K28423" s="8">
        <v>96</v>
      </c>
      <c r="L28423" s="8"/>
      <c r="M28423" s="8"/>
      <c r="N28423" s="8">
        <v>246</v>
      </c>
      <c r="O28423" s="8"/>
      <c r="P28423" s="8" t="s">
        <v>1915</v>
      </c>
    </row>
    <row r="28424" spans="1:17" x14ac:dyDescent="0.25">
      <c r="A28424" s="37">
        <v>42622</v>
      </c>
      <c r="B28424" s="4">
        <f t="shared" si="1339"/>
        <v>37</v>
      </c>
      <c r="C28424" s="4">
        <f t="shared" si="1338"/>
        <v>9</v>
      </c>
      <c r="D28424" s="4">
        <f t="shared" si="1340"/>
        <v>2016</v>
      </c>
      <c r="E28424" s="1" t="s">
        <v>11</v>
      </c>
      <c r="F28424" s="2" t="s">
        <v>1401</v>
      </c>
      <c r="G28424" s="2" t="s">
        <v>26</v>
      </c>
      <c r="H28424" s="1" t="s">
        <v>1050</v>
      </c>
      <c r="I28424" s="8">
        <v>338</v>
      </c>
      <c r="J28424" s="8"/>
      <c r="K28424" s="8">
        <v>170</v>
      </c>
      <c r="L28424" s="8"/>
      <c r="M28424" s="8"/>
      <c r="N28424" s="8">
        <v>168</v>
      </c>
      <c r="O28424" s="8"/>
      <c r="P28424" s="8">
        <v>0</v>
      </c>
    </row>
    <row r="28425" spans="1:17" x14ac:dyDescent="0.25">
      <c r="A28425" s="37">
        <v>42622</v>
      </c>
      <c r="B28425" s="4">
        <f t="shared" si="1339"/>
        <v>37</v>
      </c>
      <c r="C28425" s="4">
        <f t="shared" si="1338"/>
        <v>9</v>
      </c>
      <c r="D28425" s="4">
        <f t="shared" si="1340"/>
        <v>2016</v>
      </c>
      <c r="E28425" s="1" t="s">
        <v>11</v>
      </c>
      <c r="F28425" s="2" t="s">
        <v>28</v>
      </c>
      <c r="G28425" s="2" t="s">
        <v>26</v>
      </c>
      <c r="H28425" s="1" t="s">
        <v>1050</v>
      </c>
      <c r="I28425" s="8">
        <v>290</v>
      </c>
      <c r="J28425" s="8"/>
      <c r="K28425" s="8"/>
      <c r="L28425" s="8"/>
      <c r="M28425" s="8"/>
      <c r="N28425" s="8">
        <v>290</v>
      </c>
      <c r="O28425" s="8"/>
      <c r="P28425" s="8">
        <v>0</v>
      </c>
    </row>
    <row r="28426" spans="1:17" x14ac:dyDescent="0.25">
      <c r="A28426" s="37">
        <v>42622</v>
      </c>
      <c r="B28426" s="4">
        <f t="shared" si="1339"/>
        <v>37</v>
      </c>
      <c r="C28426" s="4">
        <f t="shared" si="1338"/>
        <v>9</v>
      </c>
      <c r="D28426" s="4">
        <f t="shared" si="1340"/>
        <v>2016</v>
      </c>
      <c r="E28426" s="1" t="s">
        <v>11</v>
      </c>
      <c r="F28426" s="2" t="s">
        <v>27</v>
      </c>
      <c r="G28426" s="2" t="s">
        <v>26</v>
      </c>
      <c r="H28426" s="1" t="s">
        <v>1050</v>
      </c>
      <c r="I28426" s="8">
        <v>25</v>
      </c>
      <c r="J28426" s="8"/>
      <c r="K28426" s="8">
        <v>25</v>
      </c>
      <c r="L28426" s="8"/>
      <c r="M28426" s="8"/>
      <c r="N28426" s="8"/>
      <c r="O28426" s="8"/>
      <c r="P28426" s="8">
        <v>0</v>
      </c>
    </row>
    <row r="28427" spans="1:17" x14ac:dyDescent="0.25">
      <c r="A28427" s="37">
        <v>42622</v>
      </c>
      <c r="B28427" s="4">
        <f t="shared" si="1339"/>
        <v>37</v>
      </c>
      <c r="C28427" s="4">
        <f t="shared" si="1338"/>
        <v>9</v>
      </c>
      <c r="D28427" s="4">
        <f t="shared" si="1340"/>
        <v>2016</v>
      </c>
      <c r="E28427" s="1" t="s">
        <v>11</v>
      </c>
      <c r="F28427" s="2" t="s">
        <v>29</v>
      </c>
      <c r="G28427" s="2" t="s">
        <v>30</v>
      </c>
      <c r="H28427" s="1" t="s">
        <v>1051</v>
      </c>
      <c r="I28427" s="8">
        <v>4</v>
      </c>
      <c r="J28427" s="8">
        <v>4</v>
      </c>
      <c r="K28427" s="8"/>
      <c r="L28427" s="8"/>
      <c r="M28427" s="8"/>
      <c r="N28427" s="8"/>
      <c r="O28427" s="8"/>
      <c r="P28427" s="8">
        <v>0</v>
      </c>
    </row>
    <row r="28428" spans="1:17" x14ac:dyDescent="0.25">
      <c r="A28428" s="37">
        <v>42622</v>
      </c>
      <c r="B28428" s="4">
        <f t="shared" si="1339"/>
        <v>37</v>
      </c>
      <c r="C28428" s="4">
        <f t="shared" si="1338"/>
        <v>9</v>
      </c>
      <c r="D28428" s="4">
        <f t="shared" si="1340"/>
        <v>2016</v>
      </c>
      <c r="E28428" s="1" t="s">
        <v>11</v>
      </c>
      <c r="F28428" s="2" t="s">
        <v>33</v>
      </c>
      <c r="G28428" s="2" t="s">
        <v>32</v>
      </c>
      <c r="H28428" s="1" t="s">
        <v>1051</v>
      </c>
      <c r="I28428" s="8">
        <v>61</v>
      </c>
      <c r="J28428" s="8"/>
      <c r="K28428" s="8">
        <v>47</v>
      </c>
      <c r="L28428" s="8"/>
      <c r="M28428" s="8"/>
      <c r="N28428" s="8">
        <v>14</v>
      </c>
      <c r="O28428" s="8"/>
      <c r="P28428" s="8">
        <v>0</v>
      </c>
      <c r="Q28428" s="1" t="s">
        <v>1936</v>
      </c>
    </row>
    <row r="28429" spans="1:17" x14ac:dyDescent="0.25">
      <c r="A28429" s="37">
        <v>42622</v>
      </c>
      <c r="B28429" s="4">
        <f t="shared" si="1339"/>
        <v>37</v>
      </c>
      <c r="C28429" s="4">
        <f t="shared" si="1338"/>
        <v>9</v>
      </c>
      <c r="D28429" s="4">
        <f t="shared" si="1340"/>
        <v>2016</v>
      </c>
      <c r="E28429" s="1" t="s">
        <v>11</v>
      </c>
      <c r="F28429" s="2" t="s">
        <v>34</v>
      </c>
      <c r="G28429" s="2" t="s">
        <v>35</v>
      </c>
      <c r="H28429" s="1" t="s">
        <v>1051</v>
      </c>
      <c r="I28429" s="8">
        <v>550</v>
      </c>
      <c r="J28429" s="8">
        <v>55</v>
      </c>
      <c r="K28429" s="8">
        <v>240</v>
      </c>
      <c r="L28429" s="8"/>
      <c r="M28429" s="8">
        <v>35</v>
      </c>
      <c r="N28429" s="8">
        <v>220</v>
      </c>
      <c r="O28429" s="8"/>
      <c r="P28429" s="8">
        <v>0</v>
      </c>
      <c r="Q28429" s="1" t="s">
        <v>1937</v>
      </c>
    </row>
    <row r="28430" spans="1:17" x14ac:dyDescent="0.25">
      <c r="A28430" s="37">
        <v>42622</v>
      </c>
      <c r="B28430" s="4">
        <f t="shared" si="1339"/>
        <v>37</v>
      </c>
      <c r="C28430" s="4">
        <f t="shared" si="1338"/>
        <v>9</v>
      </c>
      <c r="D28430" s="4">
        <f t="shared" si="1340"/>
        <v>2016</v>
      </c>
      <c r="E28430" s="1" t="s">
        <v>11</v>
      </c>
      <c r="F28430" s="2" t="s">
        <v>27</v>
      </c>
      <c r="G28430" s="2" t="s">
        <v>36</v>
      </c>
      <c r="H28430" s="1" t="s">
        <v>1051</v>
      </c>
      <c r="I28430" s="8">
        <v>360</v>
      </c>
      <c r="J28430" s="8"/>
      <c r="K28430" s="8">
        <v>60</v>
      </c>
      <c r="L28430" s="8"/>
      <c r="M28430" s="8"/>
      <c r="N28430" s="8">
        <v>300</v>
      </c>
      <c r="O28430" s="8"/>
      <c r="P28430" s="8">
        <v>0</v>
      </c>
      <c r="Q28430" s="1" t="s">
        <v>1884</v>
      </c>
    </row>
    <row r="28431" spans="1:17" x14ac:dyDescent="0.25">
      <c r="A28431" s="37">
        <v>42622</v>
      </c>
      <c r="B28431" s="4">
        <f t="shared" si="1339"/>
        <v>37</v>
      </c>
      <c r="C28431" s="4">
        <f t="shared" si="1338"/>
        <v>9</v>
      </c>
      <c r="D28431" s="4">
        <f t="shared" si="1340"/>
        <v>2016</v>
      </c>
      <c r="E28431" s="1" t="s">
        <v>11</v>
      </c>
      <c r="F28431" s="2" t="s">
        <v>37</v>
      </c>
      <c r="G28431" s="2" t="s">
        <v>38</v>
      </c>
      <c r="H28431" s="1" t="s">
        <v>1051</v>
      </c>
      <c r="I28431" s="8">
        <v>120</v>
      </c>
      <c r="J28431" s="8"/>
      <c r="K28431" s="8">
        <v>120</v>
      </c>
      <c r="L28431" s="8"/>
      <c r="M28431" s="8"/>
      <c r="N28431" s="8"/>
      <c r="O28431" s="8"/>
      <c r="P28431" s="8">
        <v>0</v>
      </c>
    </row>
    <row r="28432" spans="1:17" x14ac:dyDescent="0.25">
      <c r="A28432" s="37">
        <v>42622</v>
      </c>
      <c r="B28432" s="4">
        <f t="shared" si="1339"/>
        <v>37</v>
      </c>
      <c r="C28432" s="4">
        <f t="shared" si="1338"/>
        <v>9</v>
      </c>
      <c r="D28432" s="4">
        <f t="shared" si="1340"/>
        <v>2016</v>
      </c>
      <c r="E28432" s="1" t="s">
        <v>40</v>
      </c>
      <c r="F28432" s="2" t="s">
        <v>41</v>
      </c>
      <c r="G28432" s="2" t="s">
        <v>42</v>
      </c>
      <c r="H28432" s="1" t="s">
        <v>1052</v>
      </c>
      <c r="I28432" s="8">
        <v>11</v>
      </c>
      <c r="J28432" s="8">
        <v>11</v>
      </c>
      <c r="K28432" s="8"/>
      <c r="L28432" s="8"/>
      <c r="M28432" s="8"/>
      <c r="N28432" s="8"/>
      <c r="O28432" s="8"/>
      <c r="P28432" s="8">
        <v>0</v>
      </c>
    </row>
    <row r="28433" spans="1:17" x14ac:dyDescent="0.25">
      <c r="A28433" s="37">
        <v>42622</v>
      </c>
      <c r="B28433" s="4">
        <f t="shared" si="1339"/>
        <v>37</v>
      </c>
      <c r="C28433" s="4">
        <f t="shared" si="1338"/>
        <v>9</v>
      </c>
      <c r="D28433" s="4">
        <f t="shared" si="1340"/>
        <v>2016</v>
      </c>
      <c r="E28433" s="1" t="s">
        <v>40</v>
      </c>
      <c r="F28433" s="2" t="s">
        <v>41</v>
      </c>
      <c r="G28433" s="2" t="s">
        <v>43</v>
      </c>
      <c r="H28433" s="1" t="s">
        <v>1052</v>
      </c>
      <c r="I28433" s="8">
        <v>9</v>
      </c>
      <c r="J28433" s="8">
        <v>9</v>
      </c>
      <c r="K28433" s="8"/>
      <c r="L28433" s="8"/>
      <c r="M28433" s="8"/>
      <c r="N28433" s="8"/>
      <c r="O28433" s="8"/>
      <c r="P28433" s="8">
        <v>0</v>
      </c>
    </row>
    <row r="28434" spans="1:17" x14ac:dyDescent="0.25">
      <c r="A28434" s="37">
        <v>42622</v>
      </c>
      <c r="B28434" s="4">
        <f t="shared" si="1339"/>
        <v>37</v>
      </c>
      <c r="C28434" s="4">
        <f t="shared" si="1338"/>
        <v>9</v>
      </c>
      <c r="D28434" s="4">
        <f t="shared" si="1340"/>
        <v>2016</v>
      </c>
      <c r="E28434" s="1" t="s">
        <v>40</v>
      </c>
      <c r="F28434" s="2" t="s">
        <v>44</v>
      </c>
      <c r="G28434" s="2" t="s">
        <v>45</v>
      </c>
      <c r="H28434" s="1" t="s">
        <v>1052</v>
      </c>
      <c r="I28434" s="8">
        <v>11</v>
      </c>
      <c r="J28434" s="8">
        <v>11</v>
      </c>
      <c r="K28434" s="8"/>
      <c r="L28434" s="8"/>
      <c r="M28434" s="8"/>
      <c r="N28434" s="8"/>
      <c r="O28434" s="8"/>
      <c r="P28434" s="8">
        <v>0</v>
      </c>
    </row>
    <row r="28435" spans="1:17" x14ac:dyDescent="0.25">
      <c r="A28435" s="37">
        <v>42622</v>
      </c>
      <c r="B28435" s="4">
        <f t="shared" si="1339"/>
        <v>37</v>
      </c>
      <c r="C28435" s="4">
        <f t="shared" si="1338"/>
        <v>9</v>
      </c>
      <c r="D28435" s="4">
        <f t="shared" si="1340"/>
        <v>2016</v>
      </c>
      <c r="E28435" s="1" t="s">
        <v>40</v>
      </c>
      <c r="F28435" s="2" t="s">
        <v>46</v>
      </c>
      <c r="G28435" s="2" t="s">
        <v>47</v>
      </c>
      <c r="H28435" s="1" t="s">
        <v>1052</v>
      </c>
      <c r="I28435" s="8">
        <v>6</v>
      </c>
      <c r="J28435" s="8">
        <v>6</v>
      </c>
      <c r="K28435" s="8"/>
      <c r="L28435" s="8"/>
      <c r="M28435" s="8"/>
      <c r="N28435" s="8"/>
      <c r="O28435" s="8"/>
      <c r="P28435" s="8">
        <v>0</v>
      </c>
    </row>
    <row r="28436" spans="1:17" x14ac:dyDescent="0.25">
      <c r="A28436" s="37">
        <v>42622</v>
      </c>
      <c r="B28436" s="4">
        <f t="shared" si="1339"/>
        <v>37</v>
      </c>
      <c r="C28436" s="4">
        <f t="shared" si="1338"/>
        <v>9</v>
      </c>
      <c r="D28436" s="4">
        <f t="shared" si="1340"/>
        <v>2016</v>
      </c>
      <c r="E28436" s="1" t="s">
        <v>40</v>
      </c>
      <c r="F28436" s="2" t="s">
        <v>48</v>
      </c>
      <c r="G28436" s="2" t="s">
        <v>49</v>
      </c>
      <c r="H28436" s="1" t="s">
        <v>1052</v>
      </c>
      <c r="I28436" s="8">
        <v>15</v>
      </c>
      <c r="J28436" s="8">
        <v>15</v>
      </c>
      <c r="K28436" s="8"/>
      <c r="L28436" s="8"/>
      <c r="M28436" s="8"/>
      <c r="N28436" s="8"/>
      <c r="O28436" s="8"/>
      <c r="P28436" s="8">
        <v>0</v>
      </c>
    </row>
    <row r="28437" spans="1:17" x14ac:dyDescent="0.25">
      <c r="A28437" s="37">
        <v>42622</v>
      </c>
      <c r="B28437" s="4">
        <f t="shared" si="1339"/>
        <v>37</v>
      </c>
      <c r="C28437" s="4">
        <f t="shared" si="1338"/>
        <v>9</v>
      </c>
      <c r="D28437" s="4">
        <f t="shared" si="1340"/>
        <v>2016</v>
      </c>
      <c r="E28437" s="1" t="s">
        <v>40</v>
      </c>
      <c r="F28437" s="2" t="s">
        <v>48</v>
      </c>
      <c r="G28437" s="2" t="s">
        <v>50</v>
      </c>
      <c r="H28437" s="1" t="s">
        <v>1052</v>
      </c>
      <c r="I28437" s="8">
        <v>0</v>
      </c>
      <c r="J28437" s="8">
        <v>0</v>
      </c>
      <c r="K28437" s="8"/>
      <c r="L28437" s="8"/>
      <c r="M28437" s="8"/>
      <c r="N28437" s="8"/>
      <c r="O28437" s="8"/>
      <c r="P28437" s="8">
        <v>0</v>
      </c>
      <c r="Q28437" s="1" t="s">
        <v>1067</v>
      </c>
    </row>
    <row r="28438" spans="1:17" x14ac:dyDescent="0.25">
      <c r="A28438" s="37">
        <v>42622</v>
      </c>
      <c r="B28438" s="4">
        <f t="shared" si="1339"/>
        <v>37</v>
      </c>
      <c r="C28438" s="4">
        <f t="shared" si="1338"/>
        <v>9</v>
      </c>
      <c r="D28438" s="4">
        <f t="shared" si="1340"/>
        <v>2016</v>
      </c>
      <c r="E28438" s="1" t="s">
        <v>40</v>
      </c>
      <c r="F28438" s="2" t="s">
        <v>48</v>
      </c>
      <c r="G28438" s="2" t="s">
        <v>51</v>
      </c>
      <c r="H28438" s="1" t="s">
        <v>1052</v>
      </c>
      <c r="I28438" s="8">
        <v>16</v>
      </c>
      <c r="J28438" s="8">
        <v>16</v>
      </c>
      <c r="K28438" s="8"/>
      <c r="L28438" s="8"/>
      <c r="M28438" s="8"/>
      <c r="N28438" s="8"/>
      <c r="O28438" s="8"/>
      <c r="P28438" s="8">
        <v>0</v>
      </c>
    </row>
    <row r="28439" spans="1:17" x14ac:dyDescent="0.25">
      <c r="A28439" s="37">
        <v>42622</v>
      </c>
      <c r="B28439" s="4">
        <f t="shared" si="1339"/>
        <v>37</v>
      </c>
      <c r="C28439" s="4">
        <f t="shared" si="1338"/>
        <v>9</v>
      </c>
      <c r="D28439" s="4">
        <f t="shared" si="1340"/>
        <v>2016</v>
      </c>
      <c r="E28439" s="1" t="s">
        <v>40</v>
      </c>
      <c r="F28439" s="2" t="s">
        <v>52</v>
      </c>
      <c r="G28439" s="2" t="s">
        <v>1059</v>
      </c>
      <c r="H28439" s="1" t="s">
        <v>1052</v>
      </c>
      <c r="I28439" s="8">
        <v>3</v>
      </c>
      <c r="J28439" s="8">
        <v>3</v>
      </c>
      <c r="K28439" s="8"/>
      <c r="L28439" s="8"/>
      <c r="M28439" s="8"/>
      <c r="N28439" s="8"/>
      <c r="O28439" s="8"/>
      <c r="P28439" s="8">
        <v>0</v>
      </c>
    </row>
    <row r="28440" spans="1:17" x14ac:dyDescent="0.25">
      <c r="A28440" s="37">
        <v>42622</v>
      </c>
      <c r="B28440" s="4">
        <f t="shared" si="1339"/>
        <v>37</v>
      </c>
      <c r="C28440" s="4">
        <f t="shared" si="1338"/>
        <v>9</v>
      </c>
      <c r="D28440" s="4">
        <f t="shared" si="1340"/>
        <v>2016</v>
      </c>
      <c r="E28440" s="1" t="s">
        <v>40</v>
      </c>
      <c r="F28440" s="2" t="s">
        <v>1401</v>
      </c>
      <c r="G28440" s="2" t="s">
        <v>56</v>
      </c>
      <c r="H28440" s="1" t="s">
        <v>1052</v>
      </c>
      <c r="I28440" s="8">
        <v>0</v>
      </c>
      <c r="J28440" s="8"/>
      <c r="K28440" s="8"/>
      <c r="L28440" s="8"/>
      <c r="M28440" s="8"/>
      <c r="N28440" s="8"/>
      <c r="O28440" s="8"/>
      <c r="P28440" s="8">
        <v>0</v>
      </c>
    </row>
    <row r="28441" spans="1:17" x14ac:dyDescent="0.25">
      <c r="A28441" s="37">
        <v>42622</v>
      </c>
      <c r="B28441" s="4">
        <f t="shared" si="1339"/>
        <v>37</v>
      </c>
      <c r="C28441" s="4">
        <f t="shared" si="1338"/>
        <v>9</v>
      </c>
      <c r="D28441" s="4">
        <f t="shared" si="1340"/>
        <v>2016</v>
      </c>
      <c r="E28441" s="1" t="s">
        <v>40</v>
      </c>
      <c r="F28441" s="2" t="s">
        <v>57</v>
      </c>
      <c r="G28441" s="2" t="s">
        <v>58</v>
      </c>
      <c r="H28441" s="1" t="s">
        <v>1052</v>
      </c>
      <c r="I28441" s="8">
        <v>16</v>
      </c>
      <c r="J28441" s="8"/>
      <c r="K28441" s="8">
        <v>16</v>
      </c>
      <c r="L28441" s="8"/>
      <c r="M28441" s="8"/>
      <c r="N28441" s="8"/>
      <c r="O28441" s="8"/>
      <c r="P28441" s="8">
        <v>0</v>
      </c>
    </row>
    <row r="28442" spans="1:17" x14ac:dyDescent="0.25">
      <c r="A28442" s="37">
        <v>42622</v>
      </c>
      <c r="B28442" s="4">
        <f t="shared" si="1339"/>
        <v>37</v>
      </c>
      <c r="C28442" s="4">
        <f t="shared" si="1338"/>
        <v>9</v>
      </c>
      <c r="D28442" s="4">
        <f t="shared" si="1340"/>
        <v>2016</v>
      </c>
      <c r="E28442" s="1" t="s">
        <v>40</v>
      </c>
      <c r="F28442" s="2" t="s">
        <v>1060</v>
      </c>
      <c r="G28442" s="2" t="s">
        <v>60</v>
      </c>
      <c r="H28442" s="1" t="s">
        <v>1052</v>
      </c>
      <c r="I28442" s="8">
        <v>25</v>
      </c>
      <c r="J28442" s="8"/>
      <c r="K28442" s="8">
        <v>25</v>
      </c>
      <c r="L28442" s="8"/>
      <c r="M28442" s="8"/>
      <c r="N28442" s="8"/>
      <c r="O28442" s="8"/>
      <c r="P28442" s="8">
        <v>0</v>
      </c>
    </row>
    <row r="28443" spans="1:17" x14ac:dyDescent="0.25">
      <c r="A28443" s="37">
        <v>42622</v>
      </c>
      <c r="B28443" s="4">
        <f t="shared" si="1339"/>
        <v>37</v>
      </c>
      <c r="C28443" s="4">
        <f t="shared" si="1338"/>
        <v>9</v>
      </c>
      <c r="D28443" s="4">
        <f t="shared" si="1340"/>
        <v>2016</v>
      </c>
      <c r="E28443" s="1" t="s">
        <v>40</v>
      </c>
      <c r="F28443" s="2" t="s">
        <v>61</v>
      </c>
      <c r="G28443" s="2" t="s">
        <v>62</v>
      </c>
      <c r="H28443" s="1" t="s">
        <v>1052</v>
      </c>
      <c r="I28443" s="8">
        <v>18</v>
      </c>
      <c r="J28443" s="8"/>
      <c r="K28443" s="8">
        <v>18</v>
      </c>
      <c r="L28443" s="8"/>
      <c r="M28443" s="8"/>
      <c r="N28443" s="8"/>
      <c r="O28443" s="8"/>
      <c r="P28443" s="8">
        <v>0</v>
      </c>
    </row>
    <row r="28444" spans="1:17" x14ac:dyDescent="0.25">
      <c r="A28444" s="37">
        <v>42622</v>
      </c>
      <c r="B28444" s="4">
        <f t="shared" si="1339"/>
        <v>37</v>
      </c>
      <c r="C28444" s="4">
        <f t="shared" si="1338"/>
        <v>9</v>
      </c>
      <c r="D28444" s="4">
        <f t="shared" si="1340"/>
        <v>2016</v>
      </c>
      <c r="E28444" s="1" t="s">
        <v>40</v>
      </c>
      <c r="F28444" s="2" t="s">
        <v>1061</v>
      </c>
      <c r="G28444" s="2" t="s">
        <v>64</v>
      </c>
      <c r="H28444" s="1" t="s">
        <v>1052</v>
      </c>
      <c r="I28444" s="8">
        <v>35</v>
      </c>
      <c r="J28444" s="8"/>
      <c r="K28444" s="8">
        <v>35</v>
      </c>
      <c r="L28444" s="8"/>
      <c r="M28444" s="8"/>
      <c r="N28444" s="8"/>
      <c r="O28444" s="8"/>
      <c r="P28444" s="8">
        <v>0</v>
      </c>
    </row>
    <row r="28445" spans="1:17" x14ac:dyDescent="0.25">
      <c r="A28445" s="37">
        <v>42622</v>
      </c>
      <c r="B28445" s="4">
        <f t="shared" si="1339"/>
        <v>37</v>
      </c>
      <c r="C28445" s="4">
        <f t="shared" si="1338"/>
        <v>9</v>
      </c>
      <c r="D28445" s="4">
        <f t="shared" si="1340"/>
        <v>2016</v>
      </c>
      <c r="E28445" s="1" t="s">
        <v>40</v>
      </c>
      <c r="F28445" s="2" t="s">
        <v>1062</v>
      </c>
      <c r="G28445" s="2" t="s">
        <v>1063</v>
      </c>
      <c r="H28445" s="1" t="s">
        <v>1052</v>
      </c>
      <c r="I28445" s="8">
        <v>0</v>
      </c>
      <c r="J28445" s="8"/>
      <c r="K28445" s="8"/>
      <c r="L28445" s="8"/>
      <c r="M28445" s="8"/>
      <c r="N28445" s="8"/>
      <c r="O28445" s="8"/>
      <c r="P28445" s="8">
        <v>0</v>
      </c>
      <c r="Q28445" s="1" t="s">
        <v>1067</v>
      </c>
    </row>
    <row r="28446" spans="1:17" x14ac:dyDescent="0.25">
      <c r="A28446" s="37">
        <v>42622</v>
      </c>
      <c r="B28446" s="4">
        <f t="shared" si="1339"/>
        <v>37</v>
      </c>
      <c r="C28446" s="4">
        <f t="shared" si="1338"/>
        <v>9</v>
      </c>
      <c r="D28446" s="4">
        <f t="shared" si="1340"/>
        <v>2016</v>
      </c>
      <c r="E28446" s="1" t="s">
        <v>65</v>
      </c>
      <c r="F28446" s="2" t="s">
        <v>66</v>
      </c>
      <c r="G28446" s="2"/>
      <c r="H28446" s="1" t="s">
        <v>1052</v>
      </c>
      <c r="I28446" s="8">
        <v>313</v>
      </c>
      <c r="J28446" s="8">
        <v>9</v>
      </c>
      <c r="K28446" s="8">
        <v>62</v>
      </c>
      <c r="L28446" s="8"/>
      <c r="M28446" s="8">
        <v>150</v>
      </c>
      <c r="N28446" s="8">
        <v>92</v>
      </c>
      <c r="O28446" s="8"/>
      <c r="P28446" s="8">
        <v>0</v>
      </c>
    </row>
    <row r="28447" spans="1:17" x14ac:dyDescent="0.25">
      <c r="A28447" s="37">
        <v>42622</v>
      </c>
      <c r="B28447" s="4">
        <f t="shared" si="1339"/>
        <v>37</v>
      </c>
      <c r="C28447" s="4">
        <f t="shared" si="1338"/>
        <v>9</v>
      </c>
      <c r="D28447" s="4">
        <f t="shared" si="1340"/>
        <v>2016</v>
      </c>
      <c r="E28447" s="1" t="s">
        <v>65</v>
      </c>
      <c r="F28447" s="2" t="s">
        <v>68</v>
      </c>
      <c r="G28447" s="2"/>
      <c r="H28447" s="1" t="s">
        <v>1052</v>
      </c>
      <c r="I28447" s="8">
        <v>62</v>
      </c>
      <c r="J28447" s="8"/>
      <c r="K28447" s="8"/>
      <c r="L28447" s="8"/>
      <c r="M28447" s="8"/>
      <c r="N28447" s="8">
        <v>62</v>
      </c>
      <c r="O28447" s="8"/>
      <c r="P28447" s="8">
        <v>0</v>
      </c>
      <c r="Q28447" s="1" t="s">
        <v>1348</v>
      </c>
    </row>
    <row r="28448" spans="1:17" x14ac:dyDescent="0.25">
      <c r="A28448" s="37">
        <v>42622</v>
      </c>
      <c r="B28448" s="4">
        <f t="shared" si="1339"/>
        <v>37</v>
      </c>
      <c r="C28448" s="4">
        <f t="shared" si="1338"/>
        <v>9</v>
      </c>
      <c r="D28448" s="4">
        <f t="shared" si="1340"/>
        <v>2016</v>
      </c>
      <c r="E28448" s="1" t="s">
        <v>65</v>
      </c>
      <c r="F28448" s="2" t="s">
        <v>69</v>
      </c>
      <c r="G28448" s="2"/>
      <c r="H28448" s="1" t="s">
        <v>1052</v>
      </c>
      <c r="I28448" s="8">
        <v>1</v>
      </c>
      <c r="J28448" s="8"/>
      <c r="K28448" s="8"/>
      <c r="L28448" s="8"/>
      <c r="M28448" s="8"/>
      <c r="N28448" s="8"/>
      <c r="O28448" s="8">
        <v>1</v>
      </c>
      <c r="P28448" s="8">
        <v>0</v>
      </c>
    </row>
    <row r="28449" spans="1:17" x14ac:dyDescent="0.25">
      <c r="A28449" s="37">
        <v>42622</v>
      </c>
      <c r="B28449" s="4">
        <f t="shared" si="1339"/>
        <v>37</v>
      </c>
      <c r="C28449" s="4">
        <f t="shared" si="1338"/>
        <v>9</v>
      </c>
      <c r="D28449" s="4">
        <f t="shared" si="1340"/>
        <v>2016</v>
      </c>
      <c r="E28449" s="1" t="s">
        <v>65</v>
      </c>
      <c r="F28449" s="2" t="s">
        <v>70</v>
      </c>
      <c r="G28449" s="2"/>
      <c r="H28449" s="1" t="s">
        <v>1052</v>
      </c>
      <c r="I28449" s="8">
        <v>146</v>
      </c>
      <c r="J28449" s="8">
        <v>30</v>
      </c>
      <c r="K28449" s="8">
        <v>20</v>
      </c>
      <c r="L28449" s="8"/>
      <c r="M28449" s="8">
        <v>45</v>
      </c>
      <c r="N28449" s="8">
        <v>51</v>
      </c>
      <c r="O28449" s="8"/>
      <c r="P28449" s="8">
        <v>0</v>
      </c>
    </row>
    <row r="28450" spans="1:17" x14ac:dyDescent="0.25">
      <c r="A28450" s="37">
        <v>42622</v>
      </c>
      <c r="B28450" s="4">
        <f t="shared" si="1339"/>
        <v>37</v>
      </c>
      <c r="C28450" s="4">
        <f t="shared" si="1338"/>
        <v>9</v>
      </c>
      <c r="D28450" s="4">
        <f t="shared" si="1340"/>
        <v>2016</v>
      </c>
      <c r="E28450" s="1" t="s">
        <v>71</v>
      </c>
      <c r="F28450" s="2" t="s">
        <v>72</v>
      </c>
      <c r="G28450" s="2"/>
      <c r="H28450" s="1" t="s">
        <v>1052</v>
      </c>
      <c r="I28450" s="8">
        <v>211</v>
      </c>
      <c r="J28450" s="8"/>
      <c r="K28450" s="8"/>
      <c r="L28450" s="8"/>
      <c r="M28450" s="8">
        <v>31</v>
      </c>
      <c r="N28450" s="8">
        <v>180</v>
      </c>
      <c r="O28450" s="8"/>
      <c r="P28450" s="8" t="s">
        <v>236</v>
      </c>
      <c r="Q28450" s="1" t="s">
        <v>1228</v>
      </c>
    </row>
    <row r="28451" spans="1:17" x14ac:dyDescent="0.25">
      <c r="A28451" s="37">
        <v>42622</v>
      </c>
      <c r="B28451" s="4">
        <f t="shared" si="1339"/>
        <v>37</v>
      </c>
      <c r="C28451" s="4">
        <f t="shared" si="1338"/>
        <v>9</v>
      </c>
      <c r="D28451" s="4">
        <f t="shared" si="1340"/>
        <v>2016</v>
      </c>
      <c r="E28451" s="1" t="s">
        <v>71</v>
      </c>
      <c r="F28451" s="2" t="s">
        <v>74</v>
      </c>
      <c r="G28451" s="2"/>
      <c r="H28451" s="1" t="s">
        <v>1052</v>
      </c>
      <c r="I28451" s="8">
        <v>253</v>
      </c>
      <c r="J28451" s="8">
        <v>49</v>
      </c>
      <c r="K28451" s="8">
        <v>87</v>
      </c>
      <c r="L28451" s="8"/>
      <c r="M28451" s="8"/>
      <c r="N28451" s="8">
        <v>117</v>
      </c>
      <c r="O28451" s="8"/>
      <c r="P28451" s="8" t="s">
        <v>1938</v>
      </c>
      <c r="Q28451" s="1" t="s">
        <v>1455</v>
      </c>
    </row>
    <row r="28452" spans="1:17" x14ac:dyDescent="0.25">
      <c r="A28452" s="37">
        <v>42622</v>
      </c>
      <c r="B28452" s="4">
        <f t="shared" si="1339"/>
        <v>37</v>
      </c>
      <c r="C28452" s="4">
        <f t="shared" si="1338"/>
        <v>9</v>
      </c>
      <c r="D28452" s="4">
        <f t="shared" si="1340"/>
        <v>2016</v>
      </c>
      <c r="E28452" s="1" t="s">
        <v>71</v>
      </c>
      <c r="F28452" s="2" t="s">
        <v>75</v>
      </c>
      <c r="G28452" s="2"/>
      <c r="H28452" s="1" t="s">
        <v>1052</v>
      </c>
      <c r="I28452" s="8">
        <v>131</v>
      </c>
      <c r="J28452" s="8"/>
      <c r="K28452" s="8">
        <v>74</v>
      </c>
      <c r="L28452" s="8"/>
      <c r="M28452" s="8"/>
      <c r="N28452" s="8">
        <v>51</v>
      </c>
      <c r="O28452" s="8">
        <v>6</v>
      </c>
      <c r="P28452" s="8" t="s">
        <v>1939</v>
      </c>
    </row>
    <row r="28453" spans="1:17" x14ac:dyDescent="0.25">
      <c r="A28453" s="37">
        <v>42622</v>
      </c>
      <c r="B28453" s="4">
        <f t="shared" si="1339"/>
        <v>37</v>
      </c>
      <c r="C28453" s="4">
        <f t="shared" si="1338"/>
        <v>9</v>
      </c>
      <c r="D28453" s="4">
        <f t="shared" si="1340"/>
        <v>2016</v>
      </c>
      <c r="E28453" s="1" t="s">
        <v>71</v>
      </c>
      <c r="F28453" s="2" t="s">
        <v>76</v>
      </c>
      <c r="G28453" s="2"/>
      <c r="H28453" s="1" t="s">
        <v>1052</v>
      </c>
      <c r="I28453" s="8">
        <v>170</v>
      </c>
      <c r="J28453" s="8">
        <v>90</v>
      </c>
      <c r="K28453" s="8">
        <v>80</v>
      </c>
      <c r="L28453" s="8"/>
      <c r="M28453" s="8"/>
      <c r="N28453" s="8"/>
      <c r="O28453" s="8"/>
      <c r="P28453" s="8" t="s">
        <v>102</v>
      </c>
      <c r="Q28453" s="1" t="s">
        <v>1076</v>
      </c>
    </row>
    <row r="28454" spans="1:17" x14ac:dyDescent="0.25">
      <c r="A28454" s="37">
        <v>42622</v>
      </c>
      <c r="B28454" s="4">
        <f t="shared" si="1339"/>
        <v>37</v>
      </c>
      <c r="C28454" s="4">
        <f t="shared" si="1338"/>
        <v>9</v>
      </c>
      <c r="D28454" s="4">
        <f t="shared" si="1340"/>
        <v>2016</v>
      </c>
      <c r="E28454" s="1" t="s">
        <v>71</v>
      </c>
      <c r="F28454" s="2" t="s">
        <v>77</v>
      </c>
      <c r="G28454" s="2"/>
      <c r="H28454" s="1" t="s">
        <v>1052</v>
      </c>
      <c r="I28454" s="8">
        <v>63</v>
      </c>
      <c r="J28454" s="8"/>
      <c r="K28454" s="8">
        <v>10</v>
      </c>
      <c r="L28454" s="8"/>
      <c r="M28454" s="8">
        <v>41</v>
      </c>
      <c r="N28454" s="8">
        <v>12</v>
      </c>
      <c r="O28454" s="8"/>
      <c r="P28454" s="8">
        <v>0</v>
      </c>
      <c r="Q28454" s="1" t="s">
        <v>1258</v>
      </c>
    </row>
    <row r="28455" spans="1:17" x14ac:dyDescent="0.25">
      <c r="A28455" s="37">
        <v>42625</v>
      </c>
      <c r="B28455" s="4">
        <f t="shared" si="1339"/>
        <v>38</v>
      </c>
      <c r="C28455" s="4">
        <f t="shared" si="1338"/>
        <v>9</v>
      </c>
      <c r="D28455" s="4">
        <f t="shared" si="1340"/>
        <v>2016</v>
      </c>
      <c r="E28455" s="1" t="s">
        <v>11</v>
      </c>
      <c r="F28455" s="2" t="s">
        <v>12</v>
      </c>
      <c r="G28455" s="2" t="s">
        <v>13</v>
      </c>
      <c r="H28455" s="1" t="s">
        <v>1050</v>
      </c>
      <c r="I28455" s="8">
        <v>130</v>
      </c>
      <c r="J28455" s="8"/>
      <c r="K28455" s="8">
        <v>50</v>
      </c>
      <c r="L28455" s="8"/>
      <c r="M28455" s="8"/>
      <c r="N28455" s="8">
        <v>80</v>
      </c>
      <c r="O28455" s="8"/>
      <c r="P28455" s="8">
        <v>0</v>
      </c>
    </row>
    <row r="28456" spans="1:17" x14ac:dyDescent="0.25">
      <c r="A28456" s="37">
        <v>42625</v>
      </c>
      <c r="B28456" s="4">
        <f t="shared" si="1339"/>
        <v>38</v>
      </c>
      <c r="C28456" s="4">
        <f t="shared" si="1338"/>
        <v>9</v>
      </c>
      <c r="D28456" s="4">
        <f t="shared" si="1340"/>
        <v>2016</v>
      </c>
      <c r="E28456" s="1" t="s">
        <v>11</v>
      </c>
      <c r="F28456" s="2" t="s">
        <v>14</v>
      </c>
      <c r="G28456" s="2" t="s">
        <v>15</v>
      </c>
      <c r="H28456" s="1" t="s">
        <v>1050</v>
      </c>
      <c r="I28456" s="8">
        <v>0</v>
      </c>
      <c r="J28456" s="8"/>
      <c r="K28456" s="8"/>
      <c r="L28456" s="8"/>
      <c r="M28456" s="8"/>
      <c r="N28456" s="8"/>
      <c r="O28456" s="8"/>
      <c r="P28456" s="8">
        <v>0</v>
      </c>
    </row>
    <row r="28457" spans="1:17" x14ac:dyDescent="0.25">
      <c r="A28457" s="37">
        <v>42625</v>
      </c>
      <c r="B28457" s="4">
        <f t="shared" si="1339"/>
        <v>38</v>
      </c>
      <c r="C28457" s="4">
        <f t="shared" si="1338"/>
        <v>9</v>
      </c>
      <c r="D28457" s="4">
        <f t="shared" si="1340"/>
        <v>2016</v>
      </c>
      <c r="E28457" s="1" t="s">
        <v>11</v>
      </c>
      <c r="F28457" s="2" t="s">
        <v>16</v>
      </c>
      <c r="G28457" s="2" t="s">
        <v>15</v>
      </c>
      <c r="H28457" s="1" t="s">
        <v>1050</v>
      </c>
      <c r="I28457" s="8">
        <v>207</v>
      </c>
      <c r="J28457" s="8"/>
      <c r="K28457" s="8">
        <v>57</v>
      </c>
      <c r="L28457" s="8"/>
      <c r="M28457" s="8"/>
      <c r="N28457" s="8">
        <v>150</v>
      </c>
      <c r="O28457" s="8"/>
      <c r="P28457" s="8">
        <v>0</v>
      </c>
    </row>
    <row r="28458" spans="1:17" x14ac:dyDescent="0.25">
      <c r="A28458" s="37">
        <v>42625</v>
      </c>
      <c r="B28458" s="4">
        <f t="shared" si="1339"/>
        <v>38</v>
      </c>
      <c r="C28458" s="4">
        <f t="shared" si="1338"/>
        <v>9</v>
      </c>
      <c r="D28458" s="4">
        <f t="shared" si="1340"/>
        <v>2016</v>
      </c>
      <c r="E28458" s="1" t="s">
        <v>11</v>
      </c>
      <c r="F28458" s="2" t="s">
        <v>17</v>
      </c>
      <c r="G28458" s="2" t="s">
        <v>15</v>
      </c>
      <c r="H28458" s="1" t="s">
        <v>1050</v>
      </c>
      <c r="I28458" s="8">
        <v>53</v>
      </c>
      <c r="J28458" s="8">
        <v>17</v>
      </c>
      <c r="K28458" s="8">
        <v>26</v>
      </c>
      <c r="L28458" s="8">
        <v>10</v>
      </c>
      <c r="M28458" s="8"/>
      <c r="N28458" s="8"/>
      <c r="O28458" s="8"/>
      <c r="P28458" s="8">
        <v>0</v>
      </c>
    </row>
    <row r="28459" spans="1:17" x14ac:dyDescent="0.25">
      <c r="A28459" s="37">
        <v>42625</v>
      </c>
      <c r="B28459" s="4">
        <f t="shared" si="1339"/>
        <v>38</v>
      </c>
      <c r="C28459" s="4">
        <f t="shared" si="1338"/>
        <v>9</v>
      </c>
      <c r="D28459" s="4">
        <f t="shared" si="1340"/>
        <v>2016</v>
      </c>
      <c r="E28459" s="1" t="s">
        <v>11</v>
      </c>
      <c r="F28459" s="2" t="s">
        <v>18</v>
      </c>
      <c r="G28459" s="2" t="s">
        <v>19</v>
      </c>
      <c r="H28459" s="1" t="s">
        <v>1050</v>
      </c>
      <c r="I28459" s="8">
        <v>150</v>
      </c>
      <c r="J28459" s="8"/>
      <c r="K28459" s="8">
        <v>100</v>
      </c>
      <c r="L28459" s="8"/>
      <c r="M28459" s="8"/>
      <c r="N28459" s="8">
        <v>50</v>
      </c>
      <c r="O28459" s="8"/>
      <c r="P28459" s="8">
        <v>0</v>
      </c>
    </row>
    <row r="28460" spans="1:17" x14ac:dyDescent="0.25">
      <c r="A28460" s="37">
        <v>42625</v>
      </c>
      <c r="B28460" s="4">
        <f t="shared" si="1339"/>
        <v>38</v>
      </c>
      <c r="C28460" s="4">
        <f t="shared" si="1338"/>
        <v>9</v>
      </c>
      <c r="D28460" s="4">
        <f t="shared" si="1340"/>
        <v>2016</v>
      </c>
      <c r="E28460" s="1" t="s">
        <v>11</v>
      </c>
      <c r="F28460" s="2" t="s">
        <v>20</v>
      </c>
      <c r="G28460" s="2" t="s">
        <v>19</v>
      </c>
      <c r="H28460" s="1" t="s">
        <v>1050</v>
      </c>
      <c r="I28460" s="8">
        <v>14</v>
      </c>
      <c r="J28460" s="8"/>
      <c r="K28460" s="8"/>
      <c r="L28460" s="8">
        <v>14</v>
      </c>
      <c r="M28460" s="8"/>
      <c r="N28460" s="8"/>
      <c r="O28460" s="8"/>
      <c r="P28460" s="8">
        <v>0</v>
      </c>
    </row>
    <row r="28461" spans="1:17" x14ac:dyDescent="0.25">
      <c r="A28461" s="37">
        <v>42625</v>
      </c>
      <c r="B28461" s="4">
        <f t="shared" si="1339"/>
        <v>38</v>
      </c>
      <c r="C28461" s="4">
        <f t="shared" ref="C28461:C28524" si="1341">MONTH(A28461)</f>
        <v>9</v>
      </c>
      <c r="D28461" s="4">
        <f t="shared" si="1340"/>
        <v>2016</v>
      </c>
      <c r="E28461" s="1" t="s">
        <v>11</v>
      </c>
      <c r="F28461" s="2" t="s">
        <v>21</v>
      </c>
      <c r="G28461" s="2" t="s">
        <v>19</v>
      </c>
      <c r="H28461" s="1" t="s">
        <v>1050</v>
      </c>
      <c r="I28461" s="8">
        <v>0</v>
      </c>
      <c r="J28461" s="8"/>
      <c r="K28461" s="8"/>
      <c r="L28461" s="8"/>
      <c r="M28461" s="8"/>
      <c r="N28461" s="8"/>
      <c r="O28461" s="8"/>
      <c r="P28461" s="8">
        <v>0</v>
      </c>
      <c r="Q28461" s="1" t="s">
        <v>415</v>
      </c>
    </row>
    <row r="28462" spans="1:17" x14ac:dyDescent="0.25">
      <c r="A28462" s="37">
        <v>42625</v>
      </c>
      <c r="B28462" s="4">
        <f t="shared" si="1339"/>
        <v>38</v>
      </c>
      <c r="C28462" s="4">
        <f t="shared" si="1341"/>
        <v>9</v>
      </c>
      <c r="D28462" s="4">
        <f t="shared" si="1340"/>
        <v>2016</v>
      </c>
      <c r="E28462" s="1" t="s">
        <v>11</v>
      </c>
      <c r="F28462" s="2" t="s">
        <v>22</v>
      </c>
      <c r="G28462" s="2" t="s">
        <v>19</v>
      </c>
      <c r="H28462" s="1" t="s">
        <v>1050</v>
      </c>
      <c r="I28462" s="8">
        <v>208</v>
      </c>
      <c r="J28462" s="8"/>
      <c r="K28462" s="8">
        <v>110</v>
      </c>
      <c r="L28462" s="8"/>
      <c r="M28462" s="8"/>
      <c r="N28462" s="8">
        <v>98</v>
      </c>
      <c r="O28462" s="8"/>
      <c r="P28462" s="8">
        <v>0</v>
      </c>
    </row>
    <row r="28463" spans="1:17" x14ac:dyDescent="0.25">
      <c r="A28463" s="37">
        <v>42625</v>
      </c>
      <c r="B28463" s="4">
        <f t="shared" si="1339"/>
        <v>38</v>
      </c>
      <c r="C28463" s="4">
        <f t="shared" si="1341"/>
        <v>9</v>
      </c>
      <c r="D28463" s="4">
        <f t="shared" si="1340"/>
        <v>2016</v>
      </c>
      <c r="E28463" s="1" t="s">
        <v>11</v>
      </c>
      <c r="F28463" s="2" t="s">
        <v>23</v>
      </c>
      <c r="G28463" s="2" t="s">
        <v>19</v>
      </c>
      <c r="H28463" s="1" t="s">
        <v>1050</v>
      </c>
      <c r="I28463" s="8">
        <v>160</v>
      </c>
      <c r="J28463" s="8"/>
      <c r="K28463" s="8">
        <v>80</v>
      </c>
      <c r="L28463" s="8"/>
      <c r="M28463" s="8"/>
      <c r="N28463" s="8">
        <v>80</v>
      </c>
      <c r="O28463" s="8"/>
      <c r="P28463" s="8">
        <v>0</v>
      </c>
    </row>
    <row r="28464" spans="1:17" x14ac:dyDescent="0.25">
      <c r="A28464" s="37">
        <v>42625</v>
      </c>
      <c r="B28464" s="4">
        <f t="shared" si="1339"/>
        <v>38</v>
      </c>
      <c r="C28464" s="4">
        <f t="shared" si="1341"/>
        <v>9</v>
      </c>
      <c r="D28464" s="4">
        <f t="shared" si="1340"/>
        <v>2016</v>
      </c>
      <c r="E28464" s="1" t="s">
        <v>11</v>
      </c>
      <c r="F28464" s="2" t="s">
        <v>24</v>
      </c>
      <c r="G28464" s="2" t="s">
        <v>19</v>
      </c>
      <c r="H28464" s="1" t="s">
        <v>1050</v>
      </c>
      <c r="I28464" s="8">
        <v>290</v>
      </c>
      <c r="J28464" s="8"/>
      <c r="K28464" s="8">
        <v>76</v>
      </c>
      <c r="L28464" s="8"/>
      <c r="M28464" s="8"/>
      <c r="N28464" s="8">
        <v>214</v>
      </c>
      <c r="O28464" s="8"/>
      <c r="P28464" s="8">
        <v>0</v>
      </c>
    </row>
    <row r="28465" spans="1:17" x14ac:dyDescent="0.25">
      <c r="A28465" s="37">
        <v>42625</v>
      </c>
      <c r="B28465" s="4">
        <f t="shared" ref="B28465:B28528" si="1342">WEEKNUM(A28465)</f>
        <v>38</v>
      </c>
      <c r="C28465" s="4">
        <f t="shared" si="1341"/>
        <v>9</v>
      </c>
      <c r="D28465" s="4">
        <f t="shared" ref="D28465:D28528" si="1343">YEAR(A28465)</f>
        <v>2016</v>
      </c>
      <c r="E28465" s="1" t="s">
        <v>11</v>
      </c>
      <c r="F28465" s="2" t="s">
        <v>1401</v>
      </c>
      <c r="G28465" s="2" t="s">
        <v>26</v>
      </c>
      <c r="H28465" s="1" t="s">
        <v>1050</v>
      </c>
      <c r="I28465" s="8">
        <v>220</v>
      </c>
      <c r="J28465" s="8"/>
      <c r="K28465" s="8">
        <v>60</v>
      </c>
      <c r="L28465" s="8"/>
      <c r="M28465" s="8"/>
      <c r="N28465" s="8">
        <v>160</v>
      </c>
      <c r="O28465" s="8"/>
      <c r="P28465" s="8">
        <v>0</v>
      </c>
    </row>
    <row r="28466" spans="1:17" x14ac:dyDescent="0.25">
      <c r="A28466" s="37">
        <v>42625</v>
      </c>
      <c r="B28466" s="4">
        <f t="shared" si="1342"/>
        <v>38</v>
      </c>
      <c r="C28466" s="4">
        <f t="shared" si="1341"/>
        <v>9</v>
      </c>
      <c r="D28466" s="4">
        <f t="shared" si="1343"/>
        <v>2016</v>
      </c>
      <c r="E28466" s="1" t="s">
        <v>11</v>
      </c>
      <c r="F28466" s="2" t="s">
        <v>28</v>
      </c>
      <c r="G28466" s="2" t="s">
        <v>26</v>
      </c>
      <c r="H28466" s="1" t="s">
        <v>1050</v>
      </c>
      <c r="I28466" s="8">
        <v>130</v>
      </c>
      <c r="J28466" s="8"/>
      <c r="K28466" s="8"/>
      <c r="L28466" s="8"/>
      <c r="M28466" s="8"/>
      <c r="N28466" s="8">
        <v>130</v>
      </c>
      <c r="O28466" s="8"/>
      <c r="P28466" s="8">
        <v>0</v>
      </c>
    </row>
    <row r="28467" spans="1:17" x14ac:dyDescent="0.25">
      <c r="A28467" s="37">
        <v>42625</v>
      </c>
      <c r="B28467" s="4">
        <f t="shared" si="1342"/>
        <v>38</v>
      </c>
      <c r="C28467" s="4">
        <f t="shared" si="1341"/>
        <v>9</v>
      </c>
      <c r="D28467" s="4">
        <f t="shared" si="1343"/>
        <v>2016</v>
      </c>
      <c r="E28467" s="1" t="s">
        <v>11</v>
      </c>
      <c r="F28467" s="2" t="s">
        <v>27</v>
      </c>
      <c r="G28467" s="2" t="s">
        <v>26</v>
      </c>
      <c r="H28467" s="1" t="s">
        <v>1050</v>
      </c>
      <c r="I28467" s="8">
        <v>115</v>
      </c>
      <c r="J28467" s="8"/>
      <c r="K28467" s="8">
        <v>115</v>
      </c>
      <c r="L28467" s="8"/>
      <c r="M28467" s="8"/>
      <c r="N28467" s="8"/>
      <c r="O28467" s="8"/>
      <c r="P28467" s="8">
        <v>0</v>
      </c>
    </row>
    <row r="28468" spans="1:17" x14ac:dyDescent="0.25">
      <c r="A28468" s="37">
        <v>42625</v>
      </c>
      <c r="B28468" s="4">
        <f t="shared" si="1342"/>
        <v>38</v>
      </c>
      <c r="C28468" s="4">
        <f t="shared" si="1341"/>
        <v>9</v>
      </c>
      <c r="D28468" s="4">
        <f t="shared" si="1343"/>
        <v>2016</v>
      </c>
      <c r="E28468" s="1" t="s">
        <v>11</v>
      </c>
      <c r="F28468" s="2" t="s">
        <v>29</v>
      </c>
      <c r="G28468" s="2" t="s">
        <v>30</v>
      </c>
      <c r="H28468" s="1" t="s">
        <v>1051</v>
      </c>
      <c r="I28468" s="8">
        <v>10</v>
      </c>
      <c r="J28468" s="8">
        <v>10</v>
      </c>
      <c r="K28468" s="8"/>
      <c r="L28468" s="8"/>
      <c r="M28468" s="8"/>
      <c r="N28468" s="8"/>
      <c r="O28468" s="8"/>
      <c r="P28468" s="8">
        <v>0</v>
      </c>
    </row>
    <row r="28469" spans="1:17" x14ac:dyDescent="0.25">
      <c r="A28469" s="37">
        <v>42625</v>
      </c>
      <c r="B28469" s="4">
        <f t="shared" si="1342"/>
        <v>38</v>
      </c>
      <c r="C28469" s="4">
        <f t="shared" si="1341"/>
        <v>9</v>
      </c>
      <c r="D28469" s="4">
        <f t="shared" si="1343"/>
        <v>2016</v>
      </c>
      <c r="E28469" s="1" t="s">
        <v>11</v>
      </c>
      <c r="F28469" s="2" t="s">
        <v>33</v>
      </c>
      <c r="G28469" s="2" t="s">
        <v>32</v>
      </c>
      <c r="H28469" s="1" t="s">
        <v>1051</v>
      </c>
      <c r="I28469" s="8">
        <v>36</v>
      </c>
      <c r="J28469" s="8"/>
      <c r="K28469" s="8">
        <v>36</v>
      </c>
      <c r="L28469" s="8"/>
      <c r="M28469" s="8"/>
      <c r="N28469" s="8"/>
      <c r="O28469" s="8"/>
      <c r="P28469" s="8">
        <v>0</v>
      </c>
      <c r="Q28469" s="1" t="s">
        <v>1940</v>
      </c>
    </row>
    <row r="28470" spans="1:17" x14ac:dyDescent="0.25">
      <c r="A28470" s="37">
        <v>42625</v>
      </c>
      <c r="B28470" s="4">
        <f t="shared" si="1342"/>
        <v>38</v>
      </c>
      <c r="C28470" s="4">
        <f t="shared" si="1341"/>
        <v>9</v>
      </c>
      <c r="D28470" s="4">
        <f t="shared" si="1343"/>
        <v>2016</v>
      </c>
      <c r="E28470" s="1" t="s">
        <v>11</v>
      </c>
      <c r="F28470" s="2" t="s">
        <v>34</v>
      </c>
      <c r="G28470" s="2" t="s">
        <v>35</v>
      </c>
      <c r="H28470" s="1" t="s">
        <v>1051</v>
      </c>
      <c r="I28470" s="8">
        <v>140</v>
      </c>
      <c r="J28470" s="8">
        <v>30</v>
      </c>
      <c r="K28470" s="8">
        <v>70</v>
      </c>
      <c r="L28470" s="8"/>
      <c r="M28470" s="8"/>
      <c r="N28470" s="8">
        <v>100</v>
      </c>
      <c r="O28470" s="8"/>
      <c r="P28470" s="8">
        <v>0</v>
      </c>
      <c r="Q28470" s="1" t="s">
        <v>1941</v>
      </c>
    </row>
    <row r="28471" spans="1:17" x14ac:dyDescent="0.25">
      <c r="A28471" s="37">
        <v>42625</v>
      </c>
      <c r="B28471" s="4">
        <f t="shared" si="1342"/>
        <v>38</v>
      </c>
      <c r="C28471" s="4">
        <f t="shared" si="1341"/>
        <v>9</v>
      </c>
      <c r="D28471" s="4">
        <f t="shared" si="1343"/>
        <v>2016</v>
      </c>
      <c r="E28471" s="1" t="s">
        <v>11</v>
      </c>
      <c r="F28471" s="2" t="s">
        <v>27</v>
      </c>
      <c r="G28471" s="2" t="s">
        <v>36</v>
      </c>
      <c r="H28471" s="1" t="s">
        <v>1051</v>
      </c>
      <c r="I28471" s="8">
        <v>70</v>
      </c>
      <c r="J28471" s="8"/>
      <c r="K28471" s="8">
        <v>40</v>
      </c>
      <c r="L28471" s="8"/>
      <c r="M28471" s="8"/>
      <c r="N28471" s="8">
        <v>100</v>
      </c>
      <c r="O28471" s="8"/>
      <c r="P28471" s="8">
        <v>0</v>
      </c>
      <c r="Q28471" s="1" t="s">
        <v>1136</v>
      </c>
    </row>
    <row r="28472" spans="1:17" x14ac:dyDescent="0.25">
      <c r="A28472" s="37">
        <v>42625</v>
      </c>
      <c r="B28472" s="4">
        <f t="shared" si="1342"/>
        <v>38</v>
      </c>
      <c r="C28472" s="4">
        <f t="shared" si="1341"/>
        <v>9</v>
      </c>
      <c r="D28472" s="4">
        <f t="shared" si="1343"/>
        <v>2016</v>
      </c>
      <c r="E28472" s="1" t="s">
        <v>11</v>
      </c>
      <c r="F28472" s="2" t="s">
        <v>37</v>
      </c>
      <c r="G28472" s="2" t="s">
        <v>38</v>
      </c>
      <c r="H28472" s="1" t="s">
        <v>1051</v>
      </c>
      <c r="I28472" s="8" t="e">
        <v>#REF!</v>
      </c>
      <c r="J28472" s="8"/>
      <c r="K28472" s="8">
        <v>70</v>
      </c>
      <c r="L28472" s="8"/>
      <c r="M28472" s="8"/>
      <c r="N28472" s="8"/>
      <c r="O28472" s="8"/>
      <c r="P28472" s="8">
        <v>0</v>
      </c>
    </row>
    <row r="28473" spans="1:17" x14ac:dyDescent="0.25">
      <c r="A28473" s="37">
        <v>42625</v>
      </c>
      <c r="B28473" s="4">
        <f t="shared" si="1342"/>
        <v>38</v>
      </c>
      <c r="C28473" s="4">
        <f t="shared" si="1341"/>
        <v>9</v>
      </c>
      <c r="D28473" s="4">
        <f t="shared" si="1343"/>
        <v>2016</v>
      </c>
      <c r="E28473" s="1" t="s">
        <v>40</v>
      </c>
      <c r="F28473" s="2" t="s">
        <v>1942</v>
      </c>
      <c r="G28473" s="2" t="s">
        <v>42</v>
      </c>
      <c r="H28473" s="1" t="s">
        <v>1052</v>
      </c>
      <c r="I28473" s="8">
        <v>4</v>
      </c>
      <c r="J28473" s="8">
        <v>4</v>
      </c>
      <c r="K28473" s="8"/>
      <c r="L28473" s="8"/>
      <c r="M28473" s="8"/>
      <c r="N28473" s="8"/>
      <c r="O28473" s="8"/>
      <c r="P28473" s="8">
        <v>0</v>
      </c>
    </row>
    <row r="28474" spans="1:17" x14ac:dyDescent="0.25">
      <c r="A28474" s="37">
        <v>42625</v>
      </c>
      <c r="B28474" s="4">
        <f t="shared" si="1342"/>
        <v>38</v>
      </c>
      <c r="C28474" s="4">
        <f t="shared" si="1341"/>
        <v>9</v>
      </c>
      <c r="D28474" s="4">
        <f t="shared" si="1343"/>
        <v>2016</v>
      </c>
      <c r="E28474" s="1" t="s">
        <v>40</v>
      </c>
      <c r="F28474" s="2" t="s">
        <v>1942</v>
      </c>
      <c r="G28474" s="2" t="s">
        <v>43</v>
      </c>
      <c r="H28474" s="1" t="s">
        <v>1052</v>
      </c>
      <c r="I28474" s="8">
        <v>0</v>
      </c>
      <c r="J28474" s="8">
        <v>0</v>
      </c>
      <c r="K28474" s="8"/>
      <c r="L28474" s="8"/>
      <c r="M28474" s="8"/>
      <c r="N28474" s="8"/>
      <c r="O28474" s="8"/>
      <c r="P28474" s="8">
        <v>0</v>
      </c>
    </row>
    <row r="28475" spans="1:17" x14ac:dyDescent="0.25">
      <c r="A28475" s="37">
        <v>42625</v>
      </c>
      <c r="B28475" s="4">
        <f t="shared" si="1342"/>
        <v>38</v>
      </c>
      <c r="C28475" s="4">
        <f t="shared" si="1341"/>
        <v>9</v>
      </c>
      <c r="D28475" s="4">
        <f t="shared" si="1343"/>
        <v>2016</v>
      </c>
      <c r="E28475" s="1" t="s">
        <v>40</v>
      </c>
      <c r="F28475" s="2" t="s">
        <v>44</v>
      </c>
      <c r="G28475" s="2" t="s">
        <v>45</v>
      </c>
      <c r="H28475" s="1" t="s">
        <v>1052</v>
      </c>
      <c r="I28475" s="8">
        <v>5</v>
      </c>
      <c r="J28475" s="8">
        <v>5</v>
      </c>
      <c r="K28475" s="8"/>
      <c r="L28475" s="8"/>
      <c r="M28475" s="8"/>
      <c r="N28475" s="8"/>
      <c r="O28475" s="8"/>
      <c r="P28475" s="8">
        <v>0</v>
      </c>
    </row>
    <row r="28476" spans="1:17" x14ac:dyDescent="0.25">
      <c r="A28476" s="37">
        <v>42625</v>
      </c>
      <c r="B28476" s="4">
        <f t="shared" si="1342"/>
        <v>38</v>
      </c>
      <c r="C28476" s="4">
        <f t="shared" si="1341"/>
        <v>9</v>
      </c>
      <c r="D28476" s="4">
        <f t="shared" si="1343"/>
        <v>2016</v>
      </c>
      <c r="E28476" s="1" t="s">
        <v>40</v>
      </c>
      <c r="F28476" s="2" t="s">
        <v>46</v>
      </c>
      <c r="G28476" s="2" t="s">
        <v>47</v>
      </c>
      <c r="H28476" s="1" t="s">
        <v>1052</v>
      </c>
      <c r="I28476" s="8">
        <v>2</v>
      </c>
      <c r="J28476" s="8">
        <v>2</v>
      </c>
      <c r="K28476" s="8"/>
      <c r="L28476" s="8"/>
      <c r="M28476" s="8"/>
      <c r="N28476" s="8"/>
      <c r="O28476" s="8"/>
      <c r="P28476" s="8">
        <v>0</v>
      </c>
    </row>
    <row r="28477" spans="1:17" x14ac:dyDescent="0.25">
      <c r="A28477" s="37">
        <v>42625</v>
      </c>
      <c r="B28477" s="4">
        <f t="shared" si="1342"/>
        <v>38</v>
      </c>
      <c r="C28477" s="4">
        <f t="shared" si="1341"/>
        <v>9</v>
      </c>
      <c r="D28477" s="4">
        <f t="shared" si="1343"/>
        <v>2016</v>
      </c>
      <c r="E28477" s="1" t="s">
        <v>40</v>
      </c>
      <c r="F28477" s="2" t="s">
        <v>48</v>
      </c>
      <c r="G28477" s="2" t="s">
        <v>49</v>
      </c>
      <c r="H28477" s="1" t="s">
        <v>1052</v>
      </c>
      <c r="I28477" s="8">
        <v>10</v>
      </c>
      <c r="J28477" s="8">
        <v>10</v>
      </c>
      <c r="K28477" s="8"/>
      <c r="L28477" s="8"/>
      <c r="M28477" s="8"/>
      <c r="N28477" s="8"/>
      <c r="O28477" s="8"/>
      <c r="P28477" s="8">
        <v>0</v>
      </c>
    </row>
    <row r="28478" spans="1:17" x14ac:dyDescent="0.25">
      <c r="A28478" s="37">
        <v>42625</v>
      </c>
      <c r="B28478" s="4">
        <f t="shared" si="1342"/>
        <v>38</v>
      </c>
      <c r="C28478" s="4">
        <f t="shared" si="1341"/>
        <v>9</v>
      </c>
      <c r="D28478" s="4">
        <f t="shared" si="1343"/>
        <v>2016</v>
      </c>
      <c r="E28478" s="1" t="s">
        <v>40</v>
      </c>
      <c r="F28478" s="2" t="s">
        <v>48</v>
      </c>
      <c r="G28478" s="2" t="s">
        <v>50</v>
      </c>
      <c r="H28478" s="1" t="s">
        <v>1052</v>
      </c>
      <c r="I28478" s="8">
        <v>0</v>
      </c>
      <c r="J28478" s="8">
        <v>0</v>
      </c>
      <c r="K28478" s="8"/>
      <c r="L28478" s="8"/>
      <c r="M28478" s="8"/>
      <c r="N28478" s="8"/>
      <c r="O28478" s="8"/>
      <c r="P28478" s="8">
        <v>0</v>
      </c>
      <c r="Q28478" s="1" t="s">
        <v>1067</v>
      </c>
    </row>
    <row r="28479" spans="1:17" x14ac:dyDescent="0.25">
      <c r="A28479" s="37">
        <v>42625</v>
      </c>
      <c r="B28479" s="4">
        <f t="shared" si="1342"/>
        <v>38</v>
      </c>
      <c r="C28479" s="4">
        <f t="shared" si="1341"/>
        <v>9</v>
      </c>
      <c r="D28479" s="4">
        <f t="shared" si="1343"/>
        <v>2016</v>
      </c>
      <c r="E28479" s="1" t="s">
        <v>40</v>
      </c>
      <c r="F28479" s="2" t="s">
        <v>48</v>
      </c>
      <c r="G28479" s="2" t="s">
        <v>51</v>
      </c>
      <c r="H28479" s="1" t="s">
        <v>1052</v>
      </c>
      <c r="I28479" s="8">
        <v>13</v>
      </c>
      <c r="J28479" s="8">
        <v>13</v>
      </c>
      <c r="K28479" s="8"/>
      <c r="L28479" s="8"/>
      <c r="M28479" s="8"/>
      <c r="N28479" s="8"/>
      <c r="O28479" s="8"/>
      <c r="P28479" s="8">
        <v>0</v>
      </c>
    </row>
    <row r="28480" spans="1:17" x14ac:dyDescent="0.25">
      <c r="A28480" s="37">
        <v>42625</v>
      </c>
      <c r="B28480" s="4">
        <f t="shared" si="1342"/>
        <v>38</v>
      </c>
      <c r="C28480" s="4">
        <f t="shared" si="1341"/>
        <v>9</v>
      </c>
      <c r="D28480" s="4">
        <f t="shared" si="1343"/>
        <v>2016</v>
      </c>
      <c r="E28480" s="1" t="s">
        <v>40</v>
      </c>
      <c r="F28480" s="2" t="s">
        <v>52</v>
      </c>
      <c r="G28480" s="2" t="s">
        <v>1059</v>
      </c>
      <c r="H28480" s="1" t="s">
        <v>1052</v>
      </c>
      <c r="I28480" s="8">
        <v>21</v>
      </c>
      <c r="J28480" s="8">
        <v>21</v>
      </c>
      <c r="K28480" s="8"/>
      <c r="L28480" s="8"/>
      <c r="M28480" s="8"/>
      <c r="N28480" s="8"/>
      <c r="O28480" s="8"/>
      <c r="P28480" s="8">
        <v>0</v>
      </c>
    </row>
    <row r="28481" spans="1:17" x14ac:dyDescent="0.25">
      <c r="A28481" s="37">
        <v>42625</v>
      </c>
      <c r="B28481" s="4">
        <f t="shared" si="1342"/>
        <v>38</v>
      </c>
      <c r="C28481" s="4">
        <f t="shared" si="1341"/>
        <v>9</v>
      </c>
      <c r="D28481" s="4">
        <f t="shared" si="1343"/>
        <v>2016</v>
      </c>
      <c r="E28481" s="1" t="s">
        <v>40</v>
      </c>
      <c r="F28481" s="2" t="s">
        <v>1401</v>
      </c>
      <c r="G28481" s="2" t="s">
        <v>56</v>
      </c>
      <c r="H28481" s="1" t="s">
        <v>1052</v>
      </c>
      <c r="I28481" s="8">
        <v>20</v>
      </c>
      <c r="J28481" s="8">
        <v>20</v>
      </c>
      <c r="K28481" s="8"/>
      <c r="L28481" s="8"/>
      <c r="M28481" s="8"/>
      <c r="N28481" s="8"/>
      <c r="O28481" s="8"/>
      <c r="P28481" s="8">
        <v>0</v>
      </c>
    </row>
    <row r="28482" spans="1:17" x14ac:dyDescent="0.25">
      <c r="A28482" s="37">
        <v>42625</v>
      </c>
      <c r="B28482" s="4">
        <f t="shared" si="1342"/>
        <v>38</v>
      </c>
      <c r="C28482" s="4">
        <f t="shared" si="1341"/>
        <v>9</v>
      </c>
      <c r="D28482" s="4">
        <f t="shared" si="1343"/>
        <v>2016</v>
      </c>
      <c r="E28482" s="1" t="s">
        <v>40</v>
      </c>
      <c r="F28482" s="2" t="s">
        <v>57</v>
      </c>
      <c r="G28482" s="2" t="s">
        <v>58</v>
      </c>
      <c r="H28482" s="1" t="s">
        <v>1052</v>
      </c>
      <c r="I28482" s="8">
        <v>44</v>
      </c>
      <c r="J28482" s="8"/>
      <c r="K28482" s="8">
        <v>44</v>
      </c>
      <c r="L28482" s="8"/>
      <c r="M28482" s="8"/>
      <c r="N28482" s="8"/>
      <c r="O28482" s="8"/>
      <c r="P28482" s="8">
        <v>0</v>
      </c>
      <c r="Q28482" s="1" t="s">
        <v>1241</v>
      </c>
    </row>
    <row r="28483" spans="1:17" x14ac:dyDescent="0.25">
      <c r="A28483" s="37">
        <v>42625</v>
      </c>
      <c r="B28483" s="4">
        <f t="shared" si="1342"/>
        <v>38</v>
      </c>
      <c r="C28483" s="4">
        <f t="shared" si="1341"/>
        <v>9</v>
      </c>
      <c r="D28483" s="4">
        <f t="shared" si="1343"/>
        <v>2016</v>
      </c>
      <c r="E28483" s="1" t="s">
        <v>40</v>
      </c>
      <c r="F28483" s="2" t="s">
        <v>1060</v>
      </c>
      <c r="G28483" s="2" t="s">
        <v>60</v>
      </c>
      <c r="H28483" s="1" t="s">
        <v>1052</v>
      </c>
      <c r="I28483" s="8">
        <v>15</v>
      </c>
      <c r="J28483" s="8"/>
      <c r="K28483" s="8">
        <v>15</v>
      </c>
      <c r="L28483" s="8"/>
      <c r="M28483" s="8"/>
      <c r="N28483" s="8"/>
      <c r="O28483" s="8"/>
      <c r="P28483" s="8">
        <v>0</v>
      </c>
    </row>
    <row r="28484" spans="1:17" x14ac:dyDescent="0.25">
      <c r="A28484" s="37">
        <v>42625</v>
      </c>
      <c r="B28484" s="4">
        <f t="shared" si="1342"/>
        <v>38</v>
      </c>
      <c r="C28484" s="4">
        <f t="shared" si="1341"/>
        <v>9</v>
      </c>
      <c r="D28484" s="4">
        <f t="shared" si="1343"/>
        <v>2016</v>
      </c>
      <c r="E28484" s="1" t="s">
        <v>40</v>
      </c>
      <c r="F28484" s="2" t="s">
        <v>61</v>
      </c>
      <c r="G28484" s="2" t="s">
        <v>62</v>
      </c>
      <c r="H28484" s="1" t="s">
        <v>1052</v>
      </c>
      <c r="I28484" s="8">
        <v>17</v>
      </c>
      <c r="J28484" s="8"/>
      <c r="K28484" s="8">
        <v>17</v>
      </c>
      <c r="L28484" s="8"/>
      <c r="M28484" s="8"/>
      <c r="N28484" s="8"/>
      <c r="O28484" s="8"/>
      <c r="P28484" s="8">
        <v>0</v>
      </c>
    </row>
    <row r="28485" spans="1:17" x14ac:dyDescent="0.25">
      <c r="A28485" s="37">
        <v>42625</v>
      </c>
      <c r="B28485" s="4">
        <f t="shared" si="1342"/>
        <v>38</v>
      </c>
      <c r="C28485" s="4">
        <f t="shared" si="1341"/>
        <v>9</v>
      </c>
      <c r="D28485" s="4">
        <f t="shared" si="1343"/>
        <v>2016</v>
      </c>
      <c r="E28485" s="1" t="s">
        <v>40</v>
      </c>
      <c r="F28485" s="2" t="s">
        <v>1061</v>
      </c>
      <c r="G28485" s="2" t="s">
        <v>64</v>
      </c>
      <c r="H28485" s="1" t="s">
        <v>1052</v>
      </c>
      <c r="I28485" s="8">
        <v>34</v>
      </c>
      <c r="J28485" s="8"/>
      <c r="K28485" s="8">
        <v>34</v>
      </c>
      <c r="L28485" s="8"/>
      <c r="M28485" s="8"/>
      <c r="N28485" s="8"/>
      <c r="O28485" s="8"/>
      <c r="P28485" s="8">
        <v>0</v>
      </c>
    </row>
    <row r="28486" spans="1:17" x14ac:dyDescent="0.25">
      <c r="A28486" s="37">
        <v>42625</v>
      </c>
      <c r="B28486" s="4">
        <f t="shared" si="1342"/>
        <v>38</v>
      </c>
      <c r="C28486" s="4">
        <f t="shared" si="1341"/>
        <v>9</v>
      </c>
      <c r="D28486" s="4">
        <f t="shared" si="1343"/>
        <v>2016</v>
      </c>
      <c r="E28486" s="1" t="s">
        <v>40</v>
      </c>
      <c r="F28486" s="2" t="s">
        <v>1062</v>
      </c>
      <c r="G28486" s="2" t="s">
        <v>1063</v>
      </c>
      <c r="H28486" s="1" t="s">
        <v>1052</v>
      </c>
      <c r="I28486" s="8">
        <v>0</v>
      </c>
      <c r="J28486" s="8"/>
      <c r="K28486" s="8"/>
      <c r="L28486" s="8"/>
      <c r="M28486" s="8"/>
      <c r="N28486" s="8"/>
      <c r="O28486" s="8"/>
      <c r="P28486" s="8">
        <v>0</v>
      </c>
      <c r="Q28486" s="1" t="s">
        <v>1067</v>
      </c>
    </row>
    <row r="28487" spans="1:17" x14ac:dyDescent="0.25">
      <c r="A28487" s="37">
        <v>42625</v>
      </c>
      <c r="B28487" s="4">
        <f t="shared" si="1342"/>
        <v>38</v>
      </c>
      <c r="C28487" s="4">
        <f t="shared" si="1341"/>
        <v>9</v>
      </c>
      <c r="D28487" s="4">
        <f t="shared" si="1343"/>
        <v>2016</v>
      </c>
      <c r="E28487" s="1" t="s">
        <v>65</v>
      </c>
      <c r="F28487" s="2" t="s">
        <v>66</v>
      </c>
      <c r="G28487" s="2"/>
      <c r="H28487" s="1" t="s">
        <v>1052</v>
      </c>
      <c r="I28487" s="8">
        <v>277</v>
      </c>
      <c r="J28487" s="8">
        <v>1</v>
      </c>
      <c r="K28487" s="8">
        <v>39</v>
      </c>
      <c r="L28487" s="8"/>
      <c r="M28487" s="8">
        <v>190</v>
      </c>
      <c r="N28487" s="8">
        <v>47</v>
      </c>
      <c r="O28487" s="8"/>
      <c r="P28487" s="8">
        <v>0</v>
      </c>
    </row>
    <row r="28488" spans="1:17" x14ac:dyDescent="0.25">
      <c r="A28488" s="37">
        <v>42625</v>
      </c>
      <c r="B28488" s="4">
        <f t="shared" si="1342"/>
        <v>38</v>
      </c>
      <c r="C28488" s="4">
        <f t="shared" si="1341"/>
        <v>9</v>
      </c>
      <c r="D28488" s="4">
        <f t="shared" si="1343"/>
        <v>2016</v>
      </c>
      <c r="E28488" s="1" t="s">
        <v>65</v>
      </c>
      <c r="F28488" s="2" t="s">
        <v>68</v>
      </c>
      <c r="G28488" s="2"/>
      <c r="H28488" s="1" t="s">
        <v>1052</v>
      </c>
      <c r="I28488" s="8">
        <v>51</v>
      </c>
      <c r="J28488" s="8"/>
      <c r="K28488" s="8"/>
      <c r="L28488" s="8"/>
      <c r="M28488" s="8"/>
      <c r="N28488" s="8">
        <v>51</v>
      </c>
      <c r="O28488" s="8"/>
      <c r="P28488" s="8">
        <v>0</v>
      </c>
      <c r="Q28488" s="1" t="s">
        <v>1114</v>
      </c>
    </row>
    <row r="28489" spans="1:17" x14ac:dyDescent="0.25">
      <c r="A28489" s="37">
        <v>42625</v>
      </c>
      <c r="B28489" s="4">
        <f t="shared" si="1342"/>
        <v>38</v>
      </c>
      <c r="C28489" s="4">
        <f t="shared" si="1341"/>
        <v>9</v>
      </c>
      <c r="D28489" s="4">
        <f t="shared" si="1343"/>
        <v>2016</v>
      </c>
      <c r="E28489" s="1" t="s">
        <v>65</v>
      </c>
      <c r="F28489" s="2" t="s">
        <v>69</v>
      </c>
      <c r="G28489" s="2"/>
      <c r="H28489" s="1" t="s">
        <v>1052</v>
      </c>
      <c r="I28489" s="8">
        <v>2</v>
      </c>
      <c r="J28489" s="8"/>
      <c r="K28489" s="8"/>
      <c r="L28489" s="8"/>
      <c r="M28489" s="8"/>
      <c r="N28489" s="8"/>
      <c r="O28489" s="8">
        <v>2</v>
      </c>
      <c r="P28489" s="8">
        <v>0</v>
      </c>
    </row>
    <row r="28490" spans="1:17" x14ac:dyDescent="0.25">
      <c r="A28490" s="37">
        <v>42625</v>
      </c>
      <c r="B28490" s="4">
        <f t="shared" si="1342"/>
        <v>38</v>
      </c>
      <c r="C28490" s="4">
        <f t="shared" si="1341"/>
        <v>9</v>
      </c>
      <c r="D28490" s="4">
        <f t="shared" si="1343"/>
        <v>2016</v>
      </c>
      <c r="E28490" s="1" t="s">
        <v>65</v>
      </c>
      <c r="F28490" s="2" t="s">
        <v>70</v>
      </c>
      <c r="G28490" s="2"/>
      <c r="H28490" s="1" t="s">
        <v>1052</v>
      </c>
      <c r="I28490" s="8">
        <v>184</v>
      </c>
      <c r="J28490" s="8">
        <v>30</v>
      </c>
      <c r="K28490" s="8">
        <v>41</v>
      </c>
      <c r="L28490" s="8"/>
      <c r="M28490" s="8">
        <v>21</v>
      </c>
      <c r="N28490" s="8">
        <v>92</v>
      </c>
      <c r="O28490" s="8"/>
      <c r="P28490" s="8">
        <v>0</v>
      </c>
    </row>
    <row r="28491" spans="1:17" x14ac:dyDescent="0.25">
      <c r="A28491" s="37">
        <v>42625</v>
      </c>
      <c r="B28491" s="4">
        <f t="shared" si="1342"/>
        <v>38</v>
      </c>
      <c r="C28491" s="4">
        <f t="shared" si="1341"/>
        <v>9</v>
      </c>
      <c r="D28491" s="4">
        <f t="shared" si="1343"/>
        <v>2016</v>
      </c>
      <c r="E28491" s="1" t="s">
        <v>71</v>
      </c>
      <c r="F28491" s="2" t="s">
        <v>72</v>
      </c>
      <c r="G28491" s="2"/>
      <c r="H28491" s="1" t="s">
        <v>1052</v>
      </c>
      <c r="I28491" s="8">
        <v>121</v>
      </c>
      <c r="J28491" s="8" t="s">
        <v>1935</v>
      </c>
      <c r="K28491" s="8"/>
      <c r="L28491" s="8"/>
      <c r="M28491" s="8">
        <v>20</v>
      </c>
      <c r="N28491" s="8">
        <v>101</v>
      </c>
      <c r="O28491" s="8"/>
      <c r="P28491" s="8" t="s">
        <v>1943</v>
      </c>
      <c r="Q28491" s="1" t="s">
        <v>1380</v>
      </c>
    </row>
    <row r="28492" spans="1:17" x14ac:dyDescent="0.25">
      <c r="A28492" s="37">
        <v>42625</v>
      </c>
      <c r="B28492" s="4">
        <f t="shared" si="1342"/>
        <v>38</v>
      </c>
      <c r="C28492" s="4">
        <f t="shared" si="1341"/>
        <v>9</v>
      </c>
      <c r="D28492" s="4">
        <f t="shared" si="1343"/>
        <v>2016</v>
      </c>
      <c r="E28492" s="1" t="s">
        <v>71</v>
      </c>
      <c r="F28492" s="2" t="s">
        <v>74</v>
      </c>
      <c r="G28492" s="2"/>
      <c r="H28492" s="1" t="s">
        <v>1052</v>
      </c>
      <c r="I28492" s="8">
        <v>69</v>
      </c>
      <c r="J28492" s="8">
        <v>10</v>
      </c>
      <c r="K28492" s="8">
        <v>35</v>
      </c>
      <c r="L28492" s="8"/>
      <c r="M28492" s="8"/>
      <c r="N28492" s="8">
        <v>24</v>
      </c>
      <c r="O28492" s="8"/>
      <c r="P28492" s="8" t="s">
        <v>1944</v>
      </c>
      <c r="Q28492" s="1" t="s">
        <v>1660</v>
      </c>
    </row>
    <row r="28493" spans="1:17" x14ac:dyDescent="0.25">
      <c r="A28493" s="37">
        <v>42625</v>
      </c>
      <c r="B28493" s="4">
        <f t="shared" si="1342"/>
        <v>38</v>
      </c>
      <c r="C28493" s="4">
        <f t="shared" si="1341"/>
        <v>9</v>
      </c>
      <c r="D28493" s="4">
        <f t="shared" si="1343"/>
        <v>2016</v>
      </c>
      <c r="E28493" s="1" t="s">
        <v>71</v>
      </c>
      <c r="F28493" s="2" t="s">
        <v>75</v>
      </c>
      <c r="G28493" s="2"/>
      <c r="H28493" s="1" t="s">
        <v>1052</v>
      </c>
      <c r="I28493" s="8">
        <v>33</v>
      </c>
      <c r="J28493" s="8"/>
      <c r="K28493" s="8">
        <v>3</v>
      </c>
      <c r="L28493" s="8"/>
      <c r="M28493" s="8"/>
      <c r="N28493" s="8">
        <v>22</v>
      </c>
      <c r="O28493" s="8">
        <v>8</v>
      </c>
      <c r="P28493" s="8" t="s">
        <v>1945</v>
      </c>
    </row>
    <row r="28494" spans="1:17" x14ac:dyDescent="0.25">
      <c r="A28494" s="37">
        <v>42625</v>
      </c>
      <c r="B28494" s="4">
        <f t="shared" si="1342"/>
        <v>38</v>
      </c>
      <c r="C28494" s="4">
        <f t="shared" si="1341"/>
        <v>9</v>
      </c>
      <c r="D28494" s="4">
        <f t="shared" si="1343"/>
        <v>2016</v>
      </c>
      <c r="E28494" s="1" t="s">
        <v>71</v>
      </c>
      <c r="F28494" s="2" t="s">
        <v>76</v>
      </c>
      <c r="G28494" s="2"/>
      <c r="H28494" s="1" t="s">
        <v>1052</v>
      </c>
      <c r="I28494" s="8">
        <v>0</v>
      </c>
      <c r="J28494" s="8"/>
      <c r="K28494" s="8"/>
      <c r="L28494" s="8"/>
      <c r="M28494" s="8"/>
      <c r="N28494" s="8"/>
      <c r="O28494" s="8"/>
      <c r="P28494" s="8">
        <v>0</v>
      </c>
    </row>
    <row r="28495" spans="1:17" x14ac:dyDescent="0.25">
      <c r="A28495" s="37">
        <v>42625</v>
      </c>
      <c r="B28495" s="4">
        <f t="shared" si="1342"/>
        <v>38</v>
      </c>
      <c r="C28495" s="4">
        <f t="shared" si="1341"/>
        <v>9</v>
      </c>
      <c r="D28495" s="4">
        <f t="shared" si="1343"/>
        <v>2016</v>
      </c>
      <c r="E28495" s="1" t="s">
        <v>71</v>
      </c>
      <c r="F28495" s="2" t="s">
        <v>77</v>
      </c>
      <c r="G28495" s="2"/>
      <c r="H28495" s="1" t="s">
        <v>1052</v>
      </c>
      <c r="I28495" s="8">
        <v>133</v>
      </c>
      <c r="J28495" s="8"/>
      <c r="K28495" s="8">
        <v>52</v>
      </c>
      <c r="L28495" s="8"/>
      <c r="M28495" s="8">
        <v>41</v>
      </c>
      <c r="N28495" s="8">
        <v>40</v>
      </c>
      <c r="O28495" s="8"/>
      <c r="P28495" s="8">
        <v>0</v>
      </c>
      <c r="Q28495" s="1" t="s">
        <v>1421</v>
      </c>
    </row>
    <row r="28496" spans="1:17" x14ac:dyDescent="0.25">
      <c r="A28496" s="37">
        <v>42626</v>
      </c>
      <c r="B28496" s="4">
        <f t="shared" si="1342"/>
        <v>38</v>
      </c>
      <c r="C28496" s="4">
        <f t="shared" si="1341"/>
        <v>9</v>
      </c>
      <c r="D28496" s="4">
        <f t="shared" si="1343"/>
        <v>2016</v>
      </c>
      <c r="E28496" s="1" t="s">
        <v>11</v>
      </c>
      <c r="F28496" s="2" t="s">
        <v>12</v>
      </c>
      <c r="G28496" s="2" t="s">
        <v>13</v>
      </c>
      <c r="H28496" s="1" t="s">
        <v>1050</v>
      </c>
      <c r="I28496" s="8">
        <v>300</v>
      </c>
      <c r="J28496" s="8"/>
      <c r="K28496" s="8">
        <v>150</v>
      </c>
      <c r="L28496" s="8"/>
      <c r="M28496" s="8"/>
      <c r="N28496" s="8">
        <v>150</v>
      </c>
      <c r="O28496" s="8"/>
      <c r="P28496" s="8">
        <v>0</v>
      </c>
    </row>
    <row r="28497" spans="1:17" x14ac:dyDescent="0.25">
      <c r="A28497" s="37">
        <v>42626</v>
      </c>
      <c r="B28497" s="4">
        <f t="shared" si="1342"/>
        <v>38</v>
      </c>
      <c r="C28497" s="4">
        <f t="shared" si="1341"/>
        <v>9</v>
      </c>
      <c r="D28497" s="4">
        <f t="shared" si="1343"/>
        <v>2016</v>
      </c>
      <c r="E28497" s="1" t="s">
        <v>11</v>
      </c>
      <c r="F28497" s="2" t="s">
        <v>14</v>
      </c>
      <c r="G28497" s="2" t="s">
        <v>15</v>
      </c>
      <c r="H28497" s="1" t="s">
        <v>1050</v>
      </c>
      <c r="I28497" s="8">
        <v>0</v>
      </c>
      <c r="J28497" s="8"/>
      <c r="K28497" s="8"/>
      <c r="L28497" s="8"/>
      <c r="M28497" s="8"/>
      <c r="N28497" s="8"/>
      <c r="O28497" s="8"/>
      <c r="P28497" s="8">
        <v>0</v>
      </c>
    </row>
    <row r="28498" spans="1:17" x14ac:dyDescent="0.25">
      <c r="A28498" s="37">
        <v>42626</v>
      </c>
      <c r="B28498" s="4">
        <f t="shared" si="1342"/>
        <v>38</v>
      </c>
      <c r="C28498" s="4">
        <f t="shared" si="1341"/>
        <v>9</v>
      </c>
      <c r="D28498" s="4">
        <f t="shared" si="1343"/>
        <v>2016</v>
      </c>
      <c r="E28498" s="1" t="s">
        <v>11</v>
      </c>
      <c r="F28498" s="2" t="s">
        <v>16</v>
      </c>
      <c r="G28498" s="2" t="s">
        <v>15</v>
      </c>
      <c r="H28498" s="1" t="s">
        <v>1050</v>
      </c>
      <c r="I28498" s="8">
        <v>237</v>
      </c>
      <c r="J28498" s="8"/>
      <c r="K28498" s="8">
        <v>77</v>
      </c>
      <c r="L28498" s="8"/>
      <c r="M28498" s="8"/>
      <c r="N28498" s="8">
        <v>160</v>
      </c>
      <c r="O28498" s="8"/>
      <c r="P28498" s="8">
        <v>0</v>
      </c>
    </row>
    <row r="28499" spans="1:17" x14ac:dyDescent="0.25">
      <c r="A28499" s="37">
        <v>42626</v>
      </c>
      <c r="B28499" s="4">
        <f t="shared" si="1342"/>
        <v>38</v>
      </c>
      <c r="C28499" s="4">
        <f t="shared" si="1341"/>
        <v>9</v>
      </c>
      <c r="D28499" s="4">
        <f t="shared" si="1343"/>
        <v>2016</v>
      </c>
      <c r="E28499" s="1" t="s">
        <v>11</v>
      </c>
      <c r="F28499" s="2" t="s">
        <v>17</v>
      </c>
      <c r="G28499" s="2" t="s">
        <v>15</v>
      </c>
      <c r="H28499" s="1" t="s">
        <v>1050</v>
      </c>
      <c r="I28499" s="8">
        <v>54</v>
      </c>
      <c r="J28499" s="8">
        <v>22</v>
      </c>
      <c r="K28499" s="8">
        <v>13</v>
      </c>
      <c r="L28499" s="8">
        <v>19</v>
      </c>
      <c r="M28499" s="8"/>
      <c r="N28499" s="8"/>
      <c r="O28499" s="8"/>
      <c r="P28499" s="8">
        <v>0</v>
      </c>
    </row>
    <row r="28500" spans="1:17" x14ac:dyDescent="0.25">
      <c r="A28500" s="37">
        <v>42626</v>
      </c>
      <c r="B28500" s="4">
        <f t="shared" si="1342"/>
        <v>38</v>
      </c>
      <c r="C28500" s="4">
        <f t="shared" si="1341"/>
        <v>9</v>
      </c>
      <c r="D28500" s="4">
        <f t="shared" si="1343"/>
        <v>2016</v>
      </c>
      <c r="E28500" s="1" t="s">
        <v>11</v>
      </c>
      <c r="F28500" s="2" t="s">
        <v>18</v>
      </c>
      <c r="G28500" s="2" t="s">
        <v>19</v>
      </c>
      <c r="H28500" s="1" t="s">
        <v>1050</v>
      </c>
      <c r="I28500" s="8">
        <v>165</v>
      </c>
      <c r="J28500" s="8">
        <v>5</v>
      </c>
      <c r="K28500" s="8">
        <v>120</v>
      </c>
      <c r="L28500" s="8"/>
      <c r="M28500" s="8"/>
      <c r="N28500" s="8">
        <v>40</v>
      </c>
      <c r="O28500" s="8"/>
      <c r="P28500" s="8">
        <v>0</v>
      </c>
    </row>
    <row r="28501" spans="1:17" x14ac:dyDescent="0.25">
      <c r="A28501" s="37">
        <v>42626</v>
      </c>
      <c r="B28501" s="4">
        <f t="shared" si="1342"/>
        <v>38</v>
      </c>
      <c r="C28501" s="4">
        <f t="shared" si="1341"/>
        <v>9</v>
      </c>
      <c r="D28501" s="4">
        <f t="shared" si="1343"/>
        <v>2016</v>
      </c>
      <c r="E28501" s="1" t="s">
        <v>11</v>
      </c>
      <c r="F28501" s="2" t="s">
        <v>20</v>
      </c>
      <c r="G28501" s="2" t="s">
        <v>19</v>
      </c>
      <c r="H28501" s="1" t="s">
        <v>1050</v>
      </c>
      <c r="I28501" s="8">
        <v>15</v>
      </c>
      <c r="J28501" s="8"/>
      <c r="K28501" s="8">
        <v>15</v>
      </c>
      <c r="L28501" s="8"/>
      <c r="M28501" s="8"/>
      <c r="N28501" s="8"/>
      <c r="O28501" s="8"/>
      <c r="P28501" s="8">
        <v>0</v>
      </c>
    </row>
    <row r="28502" spans="1:17" x14ac:dyDescent="0.25">
      <c r="A28502" s="37">
        <v>42626</v>
      </c>
      <c r="B28502" s="4">
        <f t="shared" si="1342"/>
        <v>38</v>
      </c>
      <c r="C28502" s="4">
        <f t="shared" si="1341"/>
        <v>9</v>
      </c>
      <c r="D28502" s="4">
        <f t="shared" si="1343"/>
        <v>2016</v>
      </c>
      <c r="E28502" s="1" t="s">
        <v>11</v>
      </c>
      <c r="F28502" s="2" t="s">
        <v>21</v>
      </c>
      <c r="G28502" s="2" t="s">
        <v>19</v>
      </c>
      <c r="H28502" s="1" t="s">
        <v>1050</v>
      </c>
      <c r="I28502" s="8">
        <v>65</v>
      </c>
      <c r="J28502" s="8"/>
      <c r="K28502" s="8"/>
      <c r="L28502" s="8"/>
      <c r="M28502" s="8"/>
      <c r="N28502" s="8">
        <v>65</v>
      </c>
      <c r="O28502" s="8"/>
      <c r="P28502" s="8">
        <v>0</v>
      </c>
    </row>
    <row r="28503" spans="1:17" x14ac:dyDescent="0.25">
      <c r="A28503" s="37">
        <v>42626</v>
      </c>
      <c r="B28503" s="4">
        <f t="shared" si="1342"/>
        <v>38</v>
      </c>
      <c r="C28503" s="4">
        <f t="shared" si="1341"/>
        <v>9</v>
      </c>
      <c r="D28503" s="4">
        <f t="shared" si="1343"/>
        <v>2016</v>
      </c>
      <c r="E28503" s="1" t="s">
        <v>11</v>
      </c>
      <c r="F28503" s="2" t="s">
        <v>22</v>
      </c>
      <c r="G28503" s="2" t="s">
        <v>19</v>
      </c>
      <c r="H28503" s="1" t="s">
        <v>1050</v>
      </c>
      <c r="I28503" s="8">
        <v>155</v>
      </c>
      <c r="J28503" s="8"/>
      <c r="K28503" s="8">
        <v>60</v>
      </c>
      <c r="L28503" s="8"/>
      <c r="M28503" s="8"/>
      <c r="N28503" s="8">
        <v>95</v>
      </c>
      <c r="O28503" s="8"/>
      <c r="P28503" s="8">
        <v>0</v>
      </c>
    </row>
    <row r="28504" spans="1:17" x14ac:dyDescent="0.25">
      <c r="A28504" s="37">
        <v>42626</v>
      </c>
      <c r="B28504" s="4">
        <f t="shared" si="1342"/>
        <v>38</v>
      </c>
      <c r="C28504" s="4">
        <f t="shared" si="1341"/>
        <v>9</v>
      </c>
      <c r="D28504" s="4">
        <f t="shared" si="1343"/>
        <v>2016</v>
      </c>
      <c r="E28504" s="1" t="s">
        <v>11</v>
      </c>
      <c r="F28504" s="2" t="s">
        <v>23</v>
      </c>
      <c r="G28504" s="2" t="s">
        <v>19</v>
      </c>
      <c r="H28504" s="1" t="s">
        <v>1050</v>
      </c>
      <c r="I28504" s="8">
        <v>210</v>
      </c>
      <c r="J28504" s="8"/>
      <c r="K28504" s="8">
        <v>100</v>
      </c>
      <c r="L28504" s="8"/>
      <c r="M28504" s="8"/>
      <c r="N28504" s="8">
        <v>110</v>
      </c>
      <c r="O28504" s="8"/>
      <c r="P28504" s="8">
        <v>0</v>
      </c>
    </row>
    <row r="28505" spans="1:17" x14ac:dyDescent="0.25">
      <c r="A28505" s="37">
        <v>42626</v>
      </c>
      <c r="B28505" s="4">
        <f t="shared" si="1342"/>
        <v>38</v>
      </c>
      <c r="C28505" s="4">
        <f t="shared" si="1341"/>
        <v>9</v>
      </c>
      <c r="D28505" s="4">
        <f t="shared" si="1343"/>
        <v>2016</v>
      </c>
      <c r="E28505" s="1" t="s">
        <v>11</v>
      </c>
      <c r="F28505" s="2" t="s">
        <v>24</v>
      </c>
      <c r="G28505" s="2" t="s">
        <v>19</v>
      </c>
      <c r="H28505" s="1" t="s">
        <v>1050</v>
      </c>
      <c r="I28505" s="8">
        <v>285</v>
      </c>
      <c r="J28505" s="8"/>
      <c r="K28505" s="8">
        <v>60</v>
      </c>
      <c r="L28505" s="8"/>
      <c r="M28505" s="8"/>
      <c r="N28505" s="8">
        <v>225</v>
      </c>
      <c r="O28505" s="8"/>
      <c r="P28505" s="8" t="s">
        <v>1915</v>
      </c>
    </row>
    <row r="28506" spans="1:17" x14ac:dyDescent="0.25">
      <c r="A28506" s="37">
        <v>42626</v>
      </c>
      <c r="B28506" s="4">
        <f t="shared" si="1342"/>
        <v>38</v>
      </c>
      <c r="C28506" s="4">
        <f t="shared" si="1341"/>
        <v>9</v>
      </c>
      <c r="D28506" s="4">
        <f t="shared" si="1343"/>
        <v>2016</v>
      </c>
      <c r="E28506" s="1" t="s">
        <v>11</v>
      </c>
      <c r="F28506" s="2" t="s">
        <v>1401</v>
      </c>
      <c r="G28506" s="2" t="s">
        <v>26</v>
      </c>
      <c r="H28506" s="1" t="s">
        <v>1050</v>
      </c>
      <c r="I28506" s="8">
        <v>244</v>
      </c>
      <c r="J28506" s="8"/>
      <c r="K28506" s="8">
        <v>82</v>
      </c>
      <c r="L28506" s="8"/>
      <c r="M28506" s="8"/>
      <c r="N28506" s="8">
        <v>162</v>
      </c>
      <c r="O28506" s="8"/>
      <c r="P28506" s="8">
        <v>0</v>
      </c>
    </row>
    <row r="28507" spans="1:17" x14ac:dyDescent="0.25">
      <c r="A28507" s="37">
        <v>42626</v>
      </c>
      <c r="B28507" s="4">
        <f t="shared" si="1342"/>
        <v>38</v>
      </c>
      <c r="C28507" s="4">
        <f t="shared" si="1341"/>
        <v>9</v>
      </c>
      <c r="D28507" s="4">
        <f t="shared" si="1343"/>
        <v>2016</v>
      </c>
      <c r="E28507" s="1" t="s">
        <v>11</v>
      </c>
      <c r="F28507" s="2" t="s">
        <v>28</v>
      </c>
      <c r="G28507" s="2" t="s">
        <v>26</v>
      </c>
      <c r="H28507" s="1" t="s">
        <v>1050</v>
      </c>
      <c r="I28507" s="8">
        <v>200</v>
      </c>
      <c r="J28507" s="8"/>
      <c r="K28507" s="8"/>
      <c r="L28507" s="8"/>
      <c r="M28507" s="8"/>
      <c r="N28507" s="8">
        <v>200</v>
      </c>
      <c r="O28507" s="8"/>
      <c r="P28507" s="8">
        <v>0</v>
      </c>
    </row>
    <row r="28508" spans="1:17" x14ac:dyDescent="0.25">
      <c r="A28508" s="37">
        <v>42626</v>
      </c>
      <c r="B28508" s="4">
        <f t="shared" si="1342"/>
        <v>38</v>
      </c>
      <c r="C28508" s="4">
        <f t="shared" si="1341"/>
        <v>9</v>
      </c>
      <c r="D28508" s="4">
        <f t="shared" si="1343"/>
        <v>2016</v>
      </c>
      <c r="E28508" s="1" t="s">
        <v>11</v>
      </c>
      <c r="F28508" s="2" t="s">
        <v>27</v>
      </c>
      <c r="G28508" s="2" t="s">
        <v>26</v>
      </c>
      <c r="H28508" s="1" t="s">
        <v>1050</v>
      </c>
      <c r="I28508" s="8">
        <v>35</v>
      </c>
      <c r="J28508" s="8"/>
      <c r="K28508" s="8">
        <v>35</v>
      </c>
      <c r="L28508" s="8"/>
      <c r="M28508" s="8"/>
      <c r="N28508" s="8"/>
      <c r="O28508" s="8"/>
      <c r="P28508" s="8">
        <v>0</v>
      </c>
    </row>
    <row r="28509" spans="1:17" x14ac:dyDescent="0.25">
      <c r="A28509" s="37">
        <v>42626</v>
      </c>
      <c r="B28509" s="4">
        <f t="shared" si="1342"/>
        <v>38</v>
      </c>
      <c r="C28509" s="4">
        <f t="shared" si="1341"/>
        <v>9</v>
      </c>
      <c r="D28509" s="4">
        <f t="shared" si="1343"/>
        <v>2016</v>
      </c>
      <c r="E28509" s="1" t="s">
        <v>11</v>
      </c>
      <c r="F28509" s="2" t="s">
        <v>1946</v>
      </c>
      <c r="G28509" s="2" t="s">
        <v>30</v>
      </c>
      <c r="H28509" s="1" t="s">
        <v>1051</v>
      </c>
      <c r="I28509" s="8">
        <v>4</v>
      </c>
      <c r="J28509" s="8">
        <v>4</v>
      </c>
      <c r="K28509" s="8"/>
      <c r="L28509" s="8"/>
      <c r="M28509" s="8"/>
      <c r="N28509" s="8"/>
      <c r="O28509" s="8"/>
      <c r="P28509" s="8">
        <v>0</v>
      </c>
    </row>
    <row r="28510" spans="1:17" x14ac:dyDescent="0.25">
      <c r="A28510" s="37">
        <v>42626</v>
      </c>
      <c r="B28510" s="4">
        <f t="shared" si="1342"/>
        <v>38</v>
      </c>
      <c r="C28510" s="4">
        <f t="shared" si="1341"/>
        <v>9</v>
      </c>
      <c r="D28510" s="4">
        <f t="shared" si="1343"/>
        <v>2016</v>
      </c>
      <c r="E28510" s="1" t="s">
        <v>11</v>
      </c>
      <c r="F28510" s="2" t="s">
        <v>33</v>
      </c>
      <c r="G28510" s="2" t="s">
        <v>32</v>
      </c>
      <c r="H28510" s="1" t="s">
        <v>1051</v>
      </c>
      <c r="I28510" s="8">
        <v>22</v>
      </c>
      <c r="J28510" s="8"/>
      <c r="K28510" s="8">
        <v>22</v>
      </c>
      <c r="L28510" s="8"/>
      <c r="M28510" s="8"/>
      <c r="N28510" s="8"/>
      <c r="O28510" s="8"/>
      <c r="P28510" s="8">
        <v>0</v>
      </c>
      <c r="Q28510" s="1" t="s">
        <v>1947</v>
      </c>
    </row>
    <row r="28511" spans="1:17" x14ac:dyDescent="0.25">
      <c r="A28511" s="37">
        <v>42626</v>
      </c>
      <c r="B28511" s="4">
        <f t="shared" si="1342"/>
        <v>38</v>
      </c>
      <c r="C28511" s="4">
        <f t="shared" si="1341"/>
        <v>9</v>
      </c>
      <c r="D28511" s="4">
        <f t="shared" si="1343"/>
        <v>2016</v>
      </c>
      <c r="E28511" s="1" t="s">
        <v>11</v>
      </c>
      <c r="F28511" s="2" t="s">
        <v>34</v>
      </c>
      <c r="G28511" s="2" t="s">
        <v>35</v>
      </c>
      <c r="H28511" s="1" t="s">
        <v>1051</v>
      </c>
      <c r="I28511" s="8">
        <v>275</v>
      </c>
      <c r="J28511" s="8">
        <v>50</v>
      </c>
      <c r="K28511" s="8">
        <v>95</v>
      </c>
      <c r="L28511" s="8"/>
      <c r="M28511" s="8">
        <v>10</v>
      </c>
      <c r="N28511" s="8">
        <v>120</v>
      </c>
      <c r="O28511" s="8"/>
      <c r="P28511" s="8" t="s">
        <v>1948</v>
      </c>
      <c r="Q28511" s="1" t="s">
        <v>1883</v>
      </c>
    </row>
    <row r="28512" spans="1:17" x14ac:dyDescent="0.25">
      <c r="A28512" s="37">
        <v>42626</v>
      </c>
      <c r="B28512" s="4">
        <f t="shared" si="1342"/>
        <v>38</v>
      </c>
      <c r="C28512" s="4">
        <f t="shared" si="1341"/>
        <v>9</v>
      </c>
      <c r="D28512" s="4">
        <f t="shared" si="1343"/>
        <v>2016</v>
      </c>
      <c r="E28512" s="1" t="s">
        <v>11</v>
      </c>
      <c r="F28512" s="2" t="s">
        <v>27</v>
      </c>
      <c r="G28512" s="2" t="s">
        <v>36</v>
      </c>
      <c r="H28512" s="1" t="s">
        <v>1051</v>
      </c>
      <c r="I28512" s="8">
        <v>150</v>
      </c>
      <c r="J28512" s="8"/>
      <c r="K28512" s="8">
        <v>20</v>
      </c>
      <c r="L28512" s="8"/>
      <c r="M28512" s="8"/>
      <c r="N28512" s="8">
        <v>130</v>
      </c>
      <c r="O28512" s="8"/>
      <c r="P28512" s="8">
        <v>0</v>
      </c>
      <c r="Q28512" s="1" t="s">
        <v>1136</v>
      </c>
    </row>
    <row r="28513" spans="1:17" x14ac:dyDescent="0.25">
      <c r="A28513" s="37">
        <v>42626</v>
      </c>
      <c r="B28513" s="4">
        <f t="shared" si="1342"/>
        <v>38</v>
      </c>
      <c r="C28513" s="4">
        <f t="shared" si="1341"/>
        <v>9</v>
      </c>
      <c r="D28513" s="4">
        <f t="shared" si="1343"/>
        <v>2016</v>
      </c>
      <c r="E28513" s="1" t="s">
        <v>11</v>
      </c>
      <c r="F28513" s="2" t="s">
        <v>37</v>
      </c>
      <c r="G28513" s="2" t="s">
        <v>38</v>
      </c>
      <c r="H28513" s="1" t="s">
        <v>1051</v>
      </c>
      <c r="I28513" s="8">
        <v>99</v>
      </c>
      <c r="J28513" s="8"/>
      <c r="K28513" s="8">
        <v>95</v>
      </c>
      <c r="L28513" s="8"/>
      <c r="M28513" s="8">
        <v>4</v>
      </c>
      <c r="N28513" s="8"/>
      <c r="O28513" s="8"/>
      <c r="P28513" s="8">
        <v>0</v>
      </c>
      <c r="Q28513" s="1" t="s">
        <v>1949</v>
      </c>
    </row>
    <row r="28514" spans="1:17" x14ac:dyDescent="0.25">
      <c r="A28514" s="37">
        <v>42626</v>
      </c>
      <c r="B28514" s="4">
        <f t="shared" si="1342"/>
        <v>38</v>
      </c>
      <c r="C28514" s="4">
        <f t="shared" si="1341"/>
        <v>9</v>
      </c>
      <c r="D28514" s="4">
        <f t="shared" si="1343"/>
        <v>2016</v>
      </c>
      <c r="E28514" s="1" t="s">
        <v>40</v>
      </c>
      <c r="F28514" s="2" t="s">
        <v>1946</v>
      </c>
      <c r="G28514" s="2" t="s">
        <v>42</v>
      </c>
      <c r="H28514" s="1" t="s">
        <v>1052</v>
      </c>
      <c r="I28514" s="8">
        <v>11</v>
      </c>
      <c r="J28514" s="8">
        <v>11</v>
      </c>
      <c r="K28514" s="8"/>
      <c r="L28514" s="8"/>
      <c r="M28514" s="8"/>
      <c r="N28514" s="8"/>
      <c r="O28514" s="8"/>
      <c r="P28514" s="8">
        <v>0</v>
      </c>
    </row>
    <row r="28515" spans="1:17" x14ac:dyDescent="0.25">
      <c r="A28515" s="37">
        <v>42626</v>
      </c>
      <c r="B28515" s="4">
        <f t="shared" si="1342"/>
        <v>38</v>
      </c>
      <c r="C28515" s="4">
        <f t="shared" si="1341"/>
        <v>9</v>
      </c>
      <c r="D28515" s="4">
        <f t="shared" si="1343"/>
        <v>2016</v>
      </c>
      <c r="E28515" s="1" t="s">
        <v>40</v>
      </c>
      <c r="F28515" s="2" t="s">
        <v>1946</v>
      </c>
      <c r="G28515" s="2" t="s">
        <v>43</v>
      </c>
      <c r="H28515" s="1" t="s">
        <v>1052</v>
      </c>
      <c r="I28515" s="8">
        <v>3</v>
      </c>
      <c r="J28515" s="8">
        <v>3</v>
      </c>
      <c r="K28515" s="8"/>
      <c r="L28515" s="8"/>
      <c r="M28515" s="8"/>
      <c r="N28515" s="8"/>
      <c r="O28515" s="8"/>
      <c r="P28515" s="8">
        <v>0</v>
      </c>
    </row>
    <row r="28516" spans="1:17" x14ac:dyDescent="0.25">
      <c r="A28516" s="37">
        <v>42626</v>
      </c>
      <c r="B28516" s="4">
        <f t="shared" si="1342"/>
        <v>38</v>
      </c>
      <c r="C28516" s="4">
        <f t="shared" si="1341"/>
        <v>9</v>
      </c>
      <c r="D28516" s="4">
        <f t="shared" si="1343"/>
        <v>2016</v>
      </c>
      <c r="E28516" s="1" t="s">
        <v>40</v>
      </c>
      <c r="F28516" s="2" t="s">
        <v>44</v>
      </c>
      <c r="G28516" s="2" t="s">
        <v>45</v>
      </c>
      <c r="H28516" s="1" t="s">
        <v>1052</v>
      </c>
      <c r="I28516" s="8">
        <v>5</v>
      </c>
      <c r="J28516" s="8">
        <v>5</v>
      </c>
      <c r="K28516" s="8"/>
      <c r="L28516" s="8"/>
      <c r="M28516" s="8"/>
      <c r="N28516" s="8"/>
      <c r="O28516" s="8"/>
      <c r="P28516" s="8">
        <v>0</v>
      </c>
    </row>
    <row r="28517" spans="1:17" x14ac:dyDescent="0.25">
      <c r="A28517" s="37">
        <v>42626</v>
      </c>
      <c r="B28517" s="4">
        <f t="shared" si="1342"/>
        <v>38</v>
      </c>
      <c r="C28517" s="4">
        <f t="shared" si="1341"/>
        <v>9</v>
      </c>
      <c r="D28517" s="4">
        <f t="shared" si="1343"/>
        <v>2016</v>
      </c>
      <c r="E28517" s="1" t="s">
        <v>40</v>
      </c>
      <c r="F28517" s="2" t="s">
        <v>46</v>
      </c>
      <c r="G28517" s="2" t="s">
        <v>47</v>
      </c>
      <c r="H28517" s="1" t="s">
        <v>1052</v>
      </c>
      <c r="I28517" s="8">
        <v>3</v>
      </c>
      <c r="J28517" s="8">
        <v>3</v>
      </c>
      <c r="K28517" s="8"/>
      <c r="L28517" s="8"/>
      <c r="M28517" s="8"/>
      <c r="N28517" s="8"/>
      <c r="O28517" s="8"/>
      <c r="P28517" s="8">
        <v>0</v>
      </c>
    </row>
    <row r="28518" spans="1:17" x14ac:dyDescent="0.25">
      <c r="A28518" s="37">
        <v>42626</v>
      </c>
      <c r="B28518" s="4">
        <f t="shared" si="1342"/>
        <v>38</v>
      </c>
      <c r="C28518" s="4">
        <f t="shared" si="1341"/>
        <v>9</v>
      </c>
      <c r="D28518" s="4">
        <f t="shared" si="1343"/>
        <v>2016</v>
      </c>
      <c r="E28518" s="1" t="s">
        <v>40</v>
      </c>
      <c r="F28518" s="2" t="s">
        <v>48</v>
      </c>
      <c r="G28518" s="2" t="s">
        <v>49</v>
      </c>
      <c r="H28518" s="1" t="s">
        <v>1052</v>
      </c>
      <c r="I28518" s="8">
        <v>10</v>
      </c>
      <c r="J28518" s="8">
        <v>10</v>
      </c>
      <c r="K28518" s="8"/>
      <c r="L28518" s="8"/>
      <c r="M28518" s="8"/>
      <c r="N28518" s="8"/>
      <c r="O28518" s="8"/>
      <c r="P28518" s="8">
        <v>0</v>
      </c>
    </row>
    <row r="28519" spans="1:17" x14ac:dyDescent="0.25">
      <c r="A28519" s="37">
        <v>42626</v>
      </c>
      <c r="B28519" s="4">
        <f t="shared" si="1342"/>
        <v>38</v>
      </c>
      <c r="C28519" s="4">
        <f t="shared" si="1341"/>
        <v>9</v>
      </c>
      <c r="D28519" s="4">
        <f t="shared" si="1343"/>
        <v>2016</v>
      </c>
      <c r="E28519" s="1" t="s">
        <v>40</v>
      </c>
      <c r="F28519" s="2" t="s">
        <v>48</v>
      </c>
      <c r="G28519" s="2" t="s">
        <v>50</v>
      </c>
      <c r="H28519" s="1" t="s">
        <v>1052</v>
      </c>
      <c r="I28519" s="8">
        <v>0</v>
      </c>
      <c r="J28519" s="8">
        <v>0</v>
      </c>
      <c r="K28519" s="8"/>
      <c r="L28519" s="8"/>
      <c r="M28519" s="8"/>
      <c r="N28519" s="8"/>
      <c r="O28519" s="8"/>
      <c r="P28519" s="8">
        <v>0</v>
      </c>
      <c r="Q28519" s="1" t="s">
        <v>1067</v>
      </c>
    </row>
    <row r="28520" spans="1:17" x14ac:dyDescent="0.25">
      <c r="A28520" s="37">
        <v>42626</v>
      </c>
      <c r="B28520" s="4">
        <f t="shared" si="1342"/>
        <v>38</v>
      </c>
      <c r="C28520" s="4">
        <f t="shared" si="1341"/>
        <v>9</v>
      </c>
      <c r="D28520" s="4">
        <f t="shared" si="1343"/>
        <v>2016</v>
      </c>
      <c r="E28520" s="1" t="s">
        <v>40</v>
      </c>
      <c r="F28520" s="2" t="s">
        <v>48</v>
      </c>
      <c r="G28520" s="2" t="s">
        <v>51</v>
      </c>
      <c r="H28520" s="1" t="s">
        <v>1052</v>
      </c>
      <c r="I28520" s="8">
        <v>0</v>
      </c>
      <c r="J28520" s="8">
        <v>0</v>
      </c>
      <c r="K28520" s="8"/>
      <c r="L28520" s="8"/>
      <c r="M28520" s="8"/>
      <c r="N28520" s="8"/>
      <c r="O28520" s="8"/>
      <c r="P28520" s="8">
        <v>0</v>
      </c>
    </row>
    <row r="28521" spans="1:17" x14ac:dyDescent="0.25">
      <c r="A28521" s="37">
        <v>42626</v>
      </c>
      <c r="B28521" s="4">
        <f t="shared" si="1342"/>
        <v>38</v>
      </c>
      <c r="C28521" s="4">
        <f t="shared" si="1341"/>
        <v>9</v>
      </c>
      <c r="D28521" s="4">
        <f t="shared" si="1343"/>
        <v>2016</v>
      </c>
      <c r="E28521" s="1" t="s">
        <v>40</v>
      </c>
      <c r="F28521" s="2" t="s">
        <v>52</v>
      </c>
      <c r="G28521" s="2" t="s">
        <v>1059</v>
      </c>
      <c r="H28521" s="1" t="s">
        <v>1052</v>
      </c>
      <c r="I28521" s="8">
        <v>8</v>
      </c>
      <c r="J28521" s="8">
        <v>8</v>
      </c>
      <c r="K28521" s="8"/>
      <c r="L28521" s="8"/>
      <c r="M28521" s="8"/>
      <c r="N28521" s="8"/>
      <c r="O28521" s="8"/>
      <c r="P28521" s="8">
        <v>0</v>
      </c>
    </row>
    <row r="28522" spans="1:17" x14ac:dyDescent="0.25">
      <c r="A28522" s="37">
        <v>42626</v>
      </c>
      <c r="B28522" s="4">
        <f t="shared" si="1342"/>
        <v>38</v>
      </c>
      <c r="C28522" s="4">
        <f t="shared" si="1341"/>
        <v>9</v>
      </c>
      <c r="D28522" s="4">
        <f t="shared" si="1343"/>
        <v>2016</v>
      </c>
      <c r="E28522" s="1" t="s">
        <v>40</v>
      </c>
      <c r="F28522" s="2" t="s">
        <v>1401</v>
      </c>
      <c r="G28522" s="2" t="s">
        <v>56</v>
      </c>
      <c r="H28522" s="1" t="s">
        <v>1052</v>
      </c>
      <c r="I28522" s="8">
        <v>2</v>
      </c>
      <c r="J28522" s="8"/>
      <c r="K28522" s="8">
        <v>2</v>
      </c>
      <c r="L28522" s="8"/>
      <c r="M28522" s="8"/>
      <c r="N28522" s="8"/>
      <c r="O28522" s="8"/>
      <c r="P28522" s="8">
        <v>0</v>
      </c>
    </row>
    <row r="28523" spans="1:17" x14ac:dyDescent="0.25">
      <c r="A28523" s="37">
        <v>42626</v>
      </c>
      <c r="B28523" s="4">
        <f t="shared" si="1342"/>
        <v>38</v>
      </c>
      <c r="C28523" s="4">
        <f t="shared" si="1341"/>
        <v>9</v>
      </c>
      <c r="D28523" s="4">
        <f t="shared" si="1343"/>
        <v>2016</v>
      </c>
      <c r="E28523" s="1" t="s">
        <v>40</v>
      </c>
      <c r="F28523" s="2" t="s">
        <v>57</v>
      </c>
      <c r="G28523" s="2" t="s">
        <v>58</v>
      </c>
      <c r="H28523" s="1" t="s">
        <v>1052</v>
      </c>
      <c r="I28523" s="8">
        <v>22</v>
      </c>
      <c r="J28523" s="8"/>
      <c r="K28523" s="8">
        <v>22</v>
      </c>
      <c r="L28523" s="8"/>
      <c r="M28523" s="8"/>
      <c r="N28523" s="8"/>
      <c r="O28523" s="8"/>
      <c r="P28523" s="8">
        <v>0</v>
      </c>
    </row>
    <row r="28524" spans="1:17" x14ac:dyDescent="0.25">
      <c r="A28524" s="37">
        <v>42626</v>
      </c>
      <c r="B28524" s="4">
        <f t="shared" si="1342"/>
        <v>38</v>
      </c>
      <c r="C28524" s="4">
        <f t="shared" si="1341"/>
        <v>9</v>
      </c>
      <c r="D28524" s="4">
        <f t="shared" si="1343"/>
        <v>2016</v>
      </c>
      <c r="E28524" s="1" t="s">
        <v>40</v>
      </c>
      <c r="F28524" s="2" t="s">
        <v>1060</v>
      </c>
      <c r="G28524" s="2" t="s">
        <v>60</v>
      </c>
      <c r="H28524" s="1" t="s">
        <v>1052</v>
      </c>
      <c r="I28524" s="8">
        <v>1</v>
      </c>
      <c r="J28524" s="8"/>
      <c r="K28524" s="8">
        <v>1</v>
      </c>
      <c r="L28524" s="8"/>
      <c r="M28524" s="8"/>
      <c r="N28524" s="8"/>
      <c r="O28524" s="8"/>
      <c r="P28524" s="8">
        <v>0</v>
      </c>
    </row>
    <row r="28525" spans="1:17" x14ac:dyDescent="0.25">
      <c r="A28525" s="37">
        <v>42626</v>
      </c>
      <c r="B28525" s="4">
        <f t="shared" si="1342"/>
        <v>38</v>
      </c>
      <c r="C28525" s="4">
        <f t="shared" ref="C28525:C28588" si="1344">MONTH(A28525)</f>
        <v>9</v>
      </c>
      <c r="D28525" s="4">
        <f t="shared" si="1343"/>
        <v>2016</v>
      </c>
      <c r="E28525" s="1" t="s">
        <v>40</v>
      </c>
      <c r="F28525" s="2" t="s">
        <v>61</v>
      </c>
      <c r="G28525" s="2" t="s">
        <v>62</v>
      </c>
      <c r="H28525" s="1" t="s">
        <v>1052</v>
      </c>
      <c r="I28525" s="8">
        <v>28</v>
      </c>
      <c r="J28525" s="8"/>
      <c r="K28525" s="8">
        <v>24</v>
      </c>
      <c r="L28525" s="8"/>
      <c r="M28525" s="8"/>
      <c r="N28525" s="8">
        <v>4</v>
      </c>
      <c r="O28525" s="8"/>
      <c r="P28525" s="8">
        <v>0</v>
      </c>
    </row>
    <row r="28526" spans="1:17" x14ac:dyDescent="0.25">
      <c r="A28526" s="37">
        <v>42626</v>
      </c>
      <c r="B28526" s="4">
        <f t="shared" si="1342"/>
        <v>38</v>
      </c>
      <c r="C28526" s="4">
        <f t="shared" si="1344"/>
        <v>9</v>
      </c>
      <c r="D28526" s="4">
        <f t="shared" si="1343"/>
        <v>2016</v>
      </c>
      <c r="E28526" s="1" t="s">
        <v>40</v>
      </c>
      <c r="F28526" s="2" t="s">
        <v>1061</v>
      </c>
      <c r="G28526" s="2" t="s">
        <v>64</v>
      </c>
      <c r="H28526" s="1" t="s">
        <v>1052</v>
      </c>
      <c r="I28526" s="8">
        <v>39</v>
      </c>
      <c r="J28526" s="8"/>
      <c r="K28526" s="8">
        <v>39</v>
      </c>
      <c r="L28526" s="8"/>
      <c r="M28526" s="8"/>
      <c r="N28526" s="8"/>
      <c r="O28526" s="8"/>
      <c r="P28526" s="8">
        <v>0</v>
      </c>
    </row>
    <row r="28527" spans="1:17" x14ac:dyDescent="0.25">
      <c r="A28527" s="37">
        <v>42626</v>
      </c>
      <c r="B28527" s="4">
        <f t="shared" si="1342"/>
        <v>38</v>
      </c>
      <c r="C28527" s="4">
        <f t="shared" si="1344"/>
        <v>9</v>
      </c>
      <c r="D28527" s="4">
        <f t="shared" si="1343"/>
        <v>2016</v>
      </c>
      <c r="E28527" s="1" t="s">
        <v>40</v>
      </c>
      <c r="F28527" s="2" t="s">
        <v>1062</v>
      </c>
      <c r="G28527" s="2" t="s">
        <v>1063</v>
      </c>
      <c r="H28527" s="1" t="s">
        <v>1052</v>
      </c>
      <c r="I28527" s="8">
        <v>0</v>
      </c>
      <c r="J28527" s="8"/>
      <c r="K28527" s="8"/>
      <c r="L28527" s="8"/>
      <c r="M28527" s="8"/>
      <c r="N28527" s="8"/>
      <c r="O28527" s="8"/>
      <c r="P28527" s="8">
        <v>0</v>
      </c>
      <c r="Q28527" s="1" t="s">
        <v>1067</v>
      </c>
    </row>
    <row r="28528" spans="1:17" x14ac:dyDescent="0.25">
      <c r="A28528" s="37">
        <v>42626</v>
      </c>
      <c r="B28528" s="4">
        <f t="shared" si="1342"/>
        <v>38</v>
      </c>
      <c r="C28528" s="4">
        <f t="shared" si="1344"/>
        <v>9</v>
      </c>
      <c r="D28528" s="4">
        <f t="shared" si="1343"/>
        <v>2016</v>
      </c>
      <c r="E28528" s="1" t="s">
        <v>65</v>
      </c>
      <c r="F28528" s="2" t="s">
        <v>66</v>
      </c>
      <c r="G28528" s="2"/>
      <c r="H28528" s="1" t="s">
        <v>1052</v>
      </c>
      <c r="I28528" s="8">
        <v>242</v>
      </c>
      <c r="J28528" s="8"/>
      <c r="K28528" s="8">
        <v>24</v>
      </c>
      <c r="L28528" s="8"/>
      <c r="M28528" s="8">
        <v>188</v>
      </c>
      <c r="N28528" s="8">
        <v>30</v>
      </c>
      <c r="O28528" s="8"/>
      <c r="P28528" s="8">
        <v>0</v>
      </c>
    </row>
    <row r="28529" spans="1:17" x14ac:dyDescent="0.25">
      <c r="A28529" s="37">
        <v>42626</v>
      </c>
      <c r="B28529" s="4">
        <f t="shared" ref="B28529:B28592" si="1345">WEEKNUM(A28529)</f>
        <v>38</v>
      </c>
      <c r="C28529" s="4">
        <f t="shared" si="1344"/>
        <v>9</v>
      </c>
      <c r="D28529" s="4">
        <f t="shared" ref="D28529:D28592" si="1346">YEAR(A28529)</f>
        <v>2016</v>
      </c>
      <c r="E28529" s="1" t="s">
        <v>65</v>
      </c>
      <c r="F28529" s="2" t="s">
        <v>68</v>
      </c>
      <c r="G28529" s="2"/>
      <c r="H28529" s="1" t="s">
        <v>1052</v>
      </c>
      <c r="I28529" s="8">
        <v>31</v>
      </c>
      <c r="J28529" s="8"/>
      <c r="K28529" s="8"/>
      <c r="L28529" s="8"/>
      <c r="M28529" s="8"/>
      <c r="N28529" s="8">
        <v>31</v>
      </c>
      <c r="O28529" s="8"/>
      <c r="P28529" s="8">
        <v>0</v>
      </c>
      <c r="Q28529" s="1" t="s">
        <v>1181</v>
      </c>
    </row>
    <row r="28530" spans="1:17" x14ac:dyDescent="0.25">
      <c r="A28530" s="37">
        <v>42626</v>
      </c>
      <c r="B28530" s="4">
        <f t="shared" si="1345"/>
        <v>38</v>
      </c>
      <c r="C28530" s="4">
        <f t="shared" si="1344"/>
        <v>9</v>
      </c>
      <c r="D28530" s="4">
        <f t="shared" si="1346"/>
        <v>2016</v>
      </c>
      <c r="E28530" s="1" t="s">
        <v>65</v>
      </c>
      <c r="F28530" s="2" t="s">
        <v>69</v>
      </c>
      <c r="G28530" s="2"/>
      <c r="H28530" s="1" t="s">
        <v>1052</v>
      </c>
      <c r="I28530" s="8">
        <v>1</v>
      </c>
      <c r="J28530" s="8"/>
      <c r="K28530" s="8"/>
      <c r="L28530" s="8"/>
      <c r="M28530" s="8"/>
      <c r="N28530" s="8"/>
      <c r="O28530" s="8">
        <v>1</v>
      </c>
      <c r="P28530" s="8">
        <v>0</v>
      </c>
    </row>
    <row r="28531" spans="1:17" x14ac:dyDescent="0.25">
      <c r="A28531" s="37">
        <v>42626</v>
      </c>
      <c r="B28531" s="4">
        <f t="shared" si="1345"/>
        <v>38</v>
      </c>
      <c r="C28531" s="4">
        <f t="shared" si="1344"/>
        <v>9</v>
      </c>
      <c r="D28531" s="4">
        <f t="shared" si="1346"/>
        <v>2016</v>
      </c>
      <c r="E28531" s="1" t="s">
        <v>65</v>
      </c>
      <c r="F28531" s="2" t="s">
        <v>70</v>
      </c>
      <c r="G28531" s="2"/>
      <c r="H28531" s="1" t="s">
        <v>1052</v>
      </c>
      <c r="I28531" s="8">
        <v>69</v>
      </c>
      <c r="J28531" s="8">
        <v>27</v>
      </c>
      <c r="K28531" s="8">
        <v>17</v>
      </c>
      <c r="L28531" s="8"/>
      <c r="M28531" s="8">
        <v>5</v>
      </c>
      <c r="N28531" s="8">
        <v>20</v>
      </c>
      <c r="O28531" s="8"/>
      <c r="P28531" s="8">
        <v>0</v>
      </c>
    </row>
    <row r="28532" spans="1:17" x14ac:dyDescent="0.25">
      <c r="A28532" s="37">
        <v>42626</v>
      </c>
      <c r="B28532" s="4">
        <f t="shared" si="1345"/>
        <v>38</v>
      </c>
      <c r="C28532" s="4">
        <f t="shared" si="1344"/>
        <v>9</v>
      </c>
      <c r="D28532" s="4">
        <f t="shared" si="1346"/>
        <v>2016</v>
      </c>
      <c r="E28532" s="1" t="s">
        <v>71</v>
      </c>
      <c r="F28532" s="2" t="s">
        <v>72</v>
      </c>
      <c r="G28532" s="2"/>
      <c r="H28532" s="1" t="s">
        <v>1052</v>
      </c>
      <c r="I28532" s="8">
        <v>116</v>
      </c>
      <c r="J28532" s="8" t="s">
        <v>1935</v>
      </c>
      <c r="K28532" s="8"/>
      <c r="L28532" s="8"/>
      <c r="M28532" s="8">
        <v>16</v>
      </c>
      <c r="N28532" s="8">
        <v>100</v>
      </c>
      <c r="O28532" s="8"/>
      <c r="P28532" s="8" t="s">
        <v>1950</v>
      </c>
      <c r="Q28532" s="1" t="s">
        <v>1128</v>
      </c>
    </row>
    <row r="28533" spans="1:17" x14ac:dyDescent="0.25">
      <c r="A28533" s="37">
        <v>42626</v>
      </c>
      <c r="B28533" s="4">
        <f t="shared" si="1345"/>
        <v>38</v>
      </c>
      <c r="C28533" s="4">
        <f t="shared" si="1344"/>
        <v>9</v>
      </c>
      <c r="D28533" s="4">
        <f t="shared" si="1346"/>
        <v>2016</v>
      </c>
      <c r="E28533" s="1" t="s">
        <v>71</v>
      </c>
      <c r="F28533" s="2" t="s">
        <v>74</v>
      </c>
      <c r="G28533" s="2"/>
      <c r="H28533" s="1" t="s">
        <v>1052</v>
      </c>
      <c r="I28533" s="8">
        <v>58</v>
      </c>
      <c r="J28533" s="8">
        <v>3</v>
      </c>
      <c r="K28533" s="8">
        <v>35</v>
      </c>
      <c r="L28533" s="8"/>
      <c r="M28533" s="8"/>
      <c r="N28533" s="8">
        <v>20</v>
      </c>
      <c r="O28533" s="8"/>
      <c r="P28533" s="8" t="s">
        <v>1951</v>
      </c>
      <c r="Q28533" s="1" t="s">
        <v>1144</v>
      </c>
    </row>
    <row r="28534" spans="1:17" x14ac:dyDescent="0.25">
      <c r="A28534" s="37">
        <v>42626</v>
      </c>
      <c r="B28534" s="4">
        <f t="shared" si="1345"/>
        <v>38</v>
      </c>
      <c r="C28534" s="4">
        <f t="shared" si="1344"/>
        <v>9</v>
      </c>
      <c r="D28534" s="4">
        <f t="shared" si="1346"/>
        <v>2016</v>
      </c>
      <c r="E28534" s="1" t="s">
        <v>71</v>
      </c>
      <c r="F28534" s="2" t="s">
        <v>75</v>
      </c>
      <c r="G28534" s="2"/>
      <c r="H28534" s="1" t="s">
        <v>1052</v>
      </c>
      <c r="I28534" s="8">
        <v>25</v>
      </c>
      <c r="J28534" s="8"/>
      <c r="K28534" s="8"/>
      <c r="L28534" s="8"/>
      <c r="M28534" s="8"/>
      <c r="N28534" s="8">
        <v>24</v>
      </c>
      <c r="O28534" s="8">
        <v>1</v>
      </c>
      <c r="P28534" s="8" t="s">
        <v>1952</v>
      </c>
    </row>
    <row r="28535" spans="1:17" x14ac:dyDescent="0.25">
      <c r="A28535" s="37">
        <v>42626</v>
      </c>
      <c r="B28535" s="4">
        <f t="shared" si="1345"/>
        <v>38</v>
      </c>
      <c r="C28535" s="4">
        <f t="shared" si="1344"/>
        <v>9</v>
      </c>
      <c r="D28535" s="4">
        <f t="shared" si="1346"/>
        <v>2016</v>
      </c>
      <c r="E28535" s="1" t="s">
        <v>71</v>
      </c>
      <c r="F28535" s="2" t="s">
        <v>76</v>
      </c>
      <c r="G28535" s="2"/>
      <c r="H28535" s="1" t="s">
        <v>1052</v>
      </c>
      <c r="I28535" s="8">
        <v>71</v>
      </c>
      <c r="J28535" s="8"/>
      <c r="K28535" s="8">
        <v>71</v>
      </c>
      <c r="L28535" s="8"/>
      <c r="M28535" s="8"/>
      <c r="N28535" s="8"/>
      <c r="O28535" s="8"/>
      <c r="P28535" s="8">
        <v>0</v>
      </c>
      <c r="Q28535" s="1" t="s">
        <v>1122</v>
      </c>
    </row>
    <row r="28536" spans="1:17" x14ac:dyDescent="0.25">
      <c r="A28536" s="37">
        <v>42626</v>
      </c>
      <c r="B28536" s="4">
        <f t="shared" si="1345"/>
        <v>38</v>
      </c>
      <c r="C28536" s="4">
        <f t="shared" si="1344"/>
        <v>9</v>
      </c>
      <c r="D28536" s="4">
        <f t="shared" si="1346"/>
        <v>2016</v>
      </c>
      <c r="E28536" s="1" t="s">
        <v>71</v>
      </c>
      <c r="F28536" s="2" t="s">
        <v>77</v>
      </c>
      <c r="G28536" s="2"/>
      <c r="H28536" s="1" t="s">
        <v>1052</v>
      </c>
      <c r="I28536" s="8">
        <v>74</v>
      </c>
      <c r="J28536" s="8"/>
      <c r="K28536" s="8">
        <v>11</v>
      </c>
      <c r="L28536" s="8"/>
      <c r="M28536" s="8">
        <v>30</v>
      </c>
      <c r="N28536" s="8">
        <v>33</v>
      </c>
      <c r="O28536" s="8"/>
      <c r="P28536" s="8" t="s">
        <v>1953</v>
      </c>
      <c r="Q28536" s="1" t="s">
        <v>1076</v>
      </c>
    </row>
    <row r="28537" spans="1:17" x14ac:dyDescent="0.25">
      <c r="A28537" s="37">
        <v>42627</v>
      </c>
      <c r="B28537" s="4">
        <f t="shared" si="1345"/>
        <v>38</v>
      </c>
      <c r="C28537" s="4">
        <f t="shared" si="1344"/>
        <v>9</v>
      </c>
      <c r="D28537" s="4">
        <f t="shared" si="1346"/>
        <v>2016</v>
      </c>
      <c r="E28537" s="1" t="s">
        <v>11</v>
      </c>
      <c r="F28537" s="2" t="s">
        <v>12</v>
      </c>
      <c r="G28537" s="2" t="s">
        <v>13</v>
      </c>
      <c r="H28537" s="1" t="s">
        <v>1050</v>
      </c>
      <c r="I28537" s="8">
        <v>300</v>
      </c>
      <c r="J28537" s="8"/>
      <c r="K28537" s="8">
        <v>140</v>
      </c>
      <c r="L28537" s="8"/>
      <c r="M28537" s="8"/>
      <c r="N28537" s="8">
        <v>160</v>
      </c>
      <c r="O28537" s="8"/>
      <c r="P28537" s="8">
        <v>0</v>
      </c>
    </row>
    <row r="28538" spans="1:17" x14ac:dyDescent="0.25">
      <c r="A28538" s="37">
        <v>42627</v>
      </c>
      <c r="B28538" s="4">
        <f t="shared" si="1345"/>
        <v>38</v>
      </c>
      <c r="C28538" s="4">
        <f t="shared" si="1344"/>
        <v>9</v>
      </c>
      <c r="D28538" s="4">
        <f t="shared" si="1346"/>
        <v>2016</v>
      </c>
      <c r="E28538" s="1" t="s">
        <v>11</v>
      </c>
      <c r="F28538" s="2" t="s">
        <v>14</v>
      </c>
      <c r="G28538" s="2" t="s">
        <v>15</v>
      </c>
      <c r="H28538" s="1" t="s">
        <v>1050</v>
      </c>
      <c r="I28538" s="8">
        <v>0</v>
      </c>
      <c r="J28538" s="8"/>
      <c r="K28538" s="8"/>
      <c r="L28538" s="8"/>
      <c r="M28538" s="8"/>
      <c r="N28538" s="8"/>
      <c r="O28538" s="8"/>
      <c r="P28538" s="8">
        <v>0</v>
      </c>
    </row>
    <row r="28539" spans="1:17" x14ac:dyDescent="0.25">
      <c r="A28539" s="37">
        <v>42627</v>
      </c>
      <c r="B28539" s="4">
        <f t="shared" si="1345"/>
        <v>38</v>
      </c>
      <c r="C28539" s="4">
        <f t="shared" si="1344"/>
        <v>9</v>
      </c>
      <c r="D28539" s="4">
        <f t="shared" si="1346"/>
        <v>2016</v>
      </c>
      <c r="E28539" s="1" t="s">
        <v>11</v>
      </c>
      <c r="F28539" s="2" t="s">
        <v>16</v>
      </c>
      <c r="G28539" s="2" t="s">
        <v>15</v>
      </c>
      <c r="H28539" s="1" t="s">
        <v>1050</v>
      </c>
      <c r="I28539" s="8">
        <v>219</v>
      </c>
      <c r="J28539" s="8"/>
      <c r="K28539" s="8">
        <v>79</v>
      </c>
      <c r="L28539" s="8"/>
      <c r="M28539" s="8"/>
      <c r="N28539" s="8">
        <v>140</v>
      </c>
      <c r="O28539" s="8"/>
      <c r="P28539" s="8">
        <v>0</v>
      </c>
    </row>
    <row r="28540" spans="1:17" x14ac:dyDescent="0.25">
      <c r="A28540" s="37">
        <v>42627</v>
      </c>
      <c r="B28540" s="4">
        <f t="shared" si="1345"/>
        <v>38</v>
      </c>
      <c r="C28540" s="4">
        <f t="shared" si="1344"/>
        <v>9</v>
      </c>
      <c r="D28540" s="4">
        <f t="shared" si="1346"/>
        <v>2016</v>
      </c>
      <c r="E28540" s="1" t="s">
        <v>11</v>
      </c>
      <c r="F28540" s="2" t="s">
        <v>17</v>
      </c>
      <c r="G28540" s="2" t="s">
        <v>15</v>
      </c>
      <c r="H28540" s="1" t="s">
        <v>1050</v>
      </c>
      <c r="I28540" s="8">
        <v>61</v>
      </c>
      <c r="J28540" s="8">
        <v>21</v>
      </c>
      <c r="K28540" s="8">
        <v>24</v>
      </c>
      <c r="L28540" s="8">
        <v>16</v>
      </c>
      <c r="M28540" s="8"/>
      <c r="N28540" s="8"/>
      <c r="O28540" s="8"/>
      <c r="P28540" s="8">
        <v>0</v>
      </c>
    </row>
    <row r="28541" spans="1:17" x14ac:dyDescent="0.25">
      <c r="A28541" s="37">
        <v>42627</v>
      </c>
      <c r="B28541" s="4">
        <f t="shared" si="1345"/>
        <v>38</v>
      </c>
      <c r="C28541" s="4">
        <f t="shared" si="1344"/>
        <v>9</v>
      </c>
      <c r="D28541" s="4">
        <f t="shared" si="1346"/>
        <v>2016</v>
      </c>
      <c r="E28541" s="1" t="s">
        <v>11</v>
      </c>
      <c r="F28541" s="2" t="s">
        <v>18</v>
      </c>
      <c r="G28541" s="2" t="s">
        <v>19</v>
      </c>
      <c r="H28541" s="1" t="s">
        <v>1050</v>
      </c>
      <c r="I28541" s="8">
        <v>280</v>
      </c>
      <c r="J28541" s="8"/>
      <c r="K28541" s="8">
        <v>150</v>
      </c>
      <c r="L28541" s="8"/>
      <c r="M28541" s="8"/>
      <c r="N28541" s="8">
        <v>130</v>
      </c>
      <c r="O28541" s="8"/>
      <c r="P28541" s="8">
        <v>0</v>
      </c>
    </row>
    <row r="28542" spans="1:17" x14ac:dyDescent="0.25">
      <c r="A28542" s="37">
        <v>42627</v>
      </c>
      <c r="B28542" s="4">
        <f t="shared" si="1345"/>
        <v>38</v>
      </c>
      <c r="C28542" s="4">
        <f t="shared" si="1344"/>
        <v>9</v>
      </c>
      <c r="D28542" s="4">
        <f t="shared" si="1346"/>
        <v>2016</v>
      </c>
      <c r="E28542" s="1" t="s">
        <v>11</v>
      </c>
      <c r="F28542" s="2" t="s">
        <v>20</v>
      </c>
      <c r="G28542" s="2" t="s">
        <v>19</v>
      </c>
      <c r="H28542" s="1" t="s">
        <v>1050</v>
      </c>
      <c r="I28542" s="8">
        <v>113</v>
      </c>
      <c r="J28542" s="8">
        <v>89</v>
      </c>
      <c r="K28542" s="8"/>
      <c r="L28542" s="8">
        <v>24</v>
      </c>
      <c r="M28542" s="8"/>
      <c r="N28542" s="8"/>
      <c r="O28542" s="8"/>
      <c r="P28542" s="8">
        <v>0</v>
      </c>
    </row>
    <row r="28543" spans="1:17" x14ac:dyDescent="0.25">
      <c r="A28543" s="37">
        <v>42627</v>
      </c>
      <c r="B28543" s="4">
        <f t="shared" si="1345"/>
        <v>38</v>
      </c>
      <c r="C28543" s="4">
        <f t="shared" si="1344"/>
        <v>9</v>
      </c>
      <c r="D28543" s="4">
        <f t="shared" si="1346"/>
        <v>2016</v>
      </c>
      <c r="E28543" s="1" t="s">
        <v>11</v>
      </c>
      <c r="F28543" s="2" t="s">
        <v>21</v>
      </c>
      <c r="G28543" s="2" t="s">
        <v>19</v>
      </c>
      <c r="H28543" s="1" t="s">
        <v>1050</v>
      </c>
      <c r="I28543" s="8">
        <v>75</v>
      </c>
      <c r="J28543" s="8"/>
      <c r="K28543" s="8"/>
      <c r="L28543" s="8"/>
      <c r="M28543" s="8"/>
      <c r="N28543" s="8">
        <v>75</v>
      </c>
      <c r="O28543" s="8"/>
      <c r="P28543" s="8">
        <v>0</v>
      </c>
    </row>
    <row r="28544" spans="1:17" x14ac:dyDescent="0.25">
      <c r="A28544" s="37">
        <v>42627</v>
      </c>
      <c r="B28544" s="4">
        <f t="shared" si="1345"/>
        <v>38</v>
      </c>
      <c r="C28544" s="4">
        <f t="shared" si="1344"/>
        <v>9</v>
      </c>
      <c r="D28544" s="4">
        <f t="shared" si="1346"/>
        <v>2016</v>
      </c>
      <c r="E28544" s="1" t="s">
        <v>11</v>
      </c>
      <c r="F28544" s="2" t="s">
        <v>22</v>
      </c>
      <c r="G28544" s="2" t="s">
        <v>19</v>
      </c>
      <c r="H28544" s="1" t="s">
        <v>1050</v>
      </c>
      <c r="I28544" s="8">
        <v>300</v>
      </c>
      <c r="J28544" s="8"/>
      <c r="K28544" s="8">
        <v>100</v>
      </c>
      <c r="L28544" s="8"/>
      <c r="M28544" s="8"/>
      <c r="N28544" s="8">
        <v>200</v>
      </c>
      <c r="O28544" s="8"/>
      <c r="P28544" s="8">
        <v>0</v>
      </c>
    </row>
    <row r="28545" spans="1:17" x14ac:dyDescent="0.25">
      <c r="A28545" s="37">
        <v>42627</v>
      </c>
      <c r="B28545" s="4">
        <f t="shared" si="1345"/>
        <v>38</v>
      </c>
      <c r="C28545" s="4">
        <f t="shared" si="1344"/>
        <v>9</v>
      </c>
      <c r="D28545" s="4">
        <f t="shared" si="1346"/>
        <v>2016</v>
      </c>
      <c r="E28545" s="1" t="s">
        <v>11</v>
      </c>
      <c r="F28545" s="2" t="s">
        <v>23</v>
      </c>
      <c r="G28545" s="2" t="s">
        <v>19</v>
      </c>
      <c r="H28545" s="1" t="s">
        <v>1050</v>
      </c>
      <c r="I28545" s="8">
        <v>260</v>
      </c>
      <c r="J28545" s="8"/>
      <c r="K28545" s="8">
        <v>110</v>
      </c>
      <c r="L28545" s="8"/>
      <c r="M28545" s="8"/>
      <c r="N28545" s="8">
        <v>150</v>
      </c>
      <c r="O28545" s="8"/>
      <c r="P28545" s="8">
        <v>0</v>
      </c>
    </row>
    <row r="28546" spans="1:17" x14ac:dyDescent="0.25">
      <c r="A28546" s="37">
        <v>42627</v>
      </c>
      <c r="B28546" s="4">
        <f t="shared" si="1345"/>
        <v>38</v>
      </c>
      <c r="C28546" s="4">
        <f t="shared" si="1344"/>
        <v>9</v>
      </c>
      <c r="D28546" s="4">
        <f t="shared" si="1346"/>
        <v>2016</v>
      </c>
      <c r="E28546" s="1" t="s">
        <v>11</v>
      </c>
      <c r="F28546" s="2" t="s">
        <v>24</v>
      </c>
      <c r="G28546" s="2" t="s">
        <v>19</v>
      </c>
      <c r="H28546" s="1" t="s">
        <v>1050</v>
      </c>
      <c r="I28546" s="8">
        <v>224</v>
      </c>
      <c r="J28546" s="8"/>
      <c r="K28546" s="8">
        <v>51</v>
      </c>
      <c r="L28546" s="8"/>
      <c r="M28546" s="8"/>
      <c r="N28546" s="8">
        <v>173</v>
      </c>
      <c r="O28546" s="8"/>
      <c r="P28546" s="8" t="s">
        <v>1534</v>
      </c>
    </row>
    <row r="28547" spans="1:17" x14ac:dyDescent="0.25">
      <c r="A28547" s="37">
        <v>42627</v>
      </c>
      <c r="B28547" s="4">
        <f t="shared" si="1345"/>
        <v>38</v>
      </c>
      <c r="C28547" s="4">
        <f t="shared" si="1344"/>
        <v>9</v>
      </c>
      <c r="D28547" s="4">
        <f t="shared" si="1346"/>
        <v>2016</v>
      </c>
      <c r="E28547" s="1" t="s">
        <v>11</v>
      </c>
      <c r="F28547" s="2" t="s">
        <v>1401</v>
      </c>
      <c r="G28547" s="2" t="s">
        <v>26</v>
      </c>
      <c r="H28547" s="1" t="s">
        <v>1050</v>
      </c>
      <c r="I28547" s="8">
        <v>298</v>
      </c>
      <c r="J28547" s="8"/>
      <c r="K28547" s="8">
        <v>100</v>
      </c>
      <c r="L28547" s="8"/>
      <c r="M28547" s="8"/>
      <c r="N28547" s="8">
        <v>198</v>
      </c>
      <c r="O28547" s="8"/>
      <c r="P28547" s="8">
        <v>0</v>
      </c>
    </row>
    <row r="28548" spans="1:17" x14ac:dyDescent="0.25">
      <c r="A28548" s="37">
        <v>42627</v>
      </c>
      <c r="B28548" s="4">
        <f t="shared" si="1345"/>
        <v>38</v>
      </c>
      <c r="C28548" s="4">
        <f t="shared" si="1344"/>
        <v>9</v>
      </c>
      <c r="D28548" s="4">
        <f t="shared" si="1346"/>
        <v>2016</v>
      </c>
      <c r="E28548" s="1" t="s">
        <v>11</v>
      </c>
      <c r="F28548" s="2" t="s">
        <v>28</v>
      </c>
      <c r="G28548" s="2" t="s">
        <v>26</v>
      </c>
      <c r="H28548" s="1" t="s">
        <v>1050</v>
      </c>
      <c r="I28548" s="8">
        <v>220</v>
      </c>
      <c r="J28548" s="8"/>
      <c r="K28548" s="8"/>
      <c r="L28548" s="8"/>
      <c r="M28548" s="8"/>
      <c r="N28548" s="8">
        <v>220</v>
      </c>
      <c r="O28548" s="8"/>
      <c r="P28548" s="8">
        <v>0</v>
      </c>
    </row>
    <row r="28549" spans="1:17" x14ac:dyDescent="0.25">
      <c r="A28549" s="37">
        <v>42627</v>
      </c>
      <c r="B28549" s="4">
        <f t="shared" si="1345"/>
        <v>38</v>
      </c>
      <c r="C28549" s="4">
        <f t="shared" si="1344"/>
        <v>9</v>
      </c>
      <c r="D28549" s="4">
        <f t="shared" si="1346"/>
        <v>2016</v>
      </c>
      <c r="E28549" s="1" t="s">
        <v>11</v>
      </c>
      <c r="F28549" s="2" t="s">
        <v>27</v>
      </c>
      <c r="G28549" s="2" t="s">
        <v>26</v>
      </c>
      <c r="H28549" s="1" t="s">
        <v>1050</v>
      </c>
      <c r="I28549" s="8">
        <v>65</v>
      </c>
      <c r="J28549" s="8"/>
      <c r="K28549" s="8">
        <v>65</v>
      </c>
      <c r="L28549" s="8"/>
      <c r="M28549" s="8"/>
      <c r="N28549" s="8"/>
      <c r="O28549" s="8"/>
      <c r="P28549" s="8">
        <v>0</v>
      </c>
    </row>
    <row r="28550" spans="1:17" x14ac:dyDescent="0.25">
      <c r="A28550" s="37">
        <v>42627</v>
      </c>
      <c r="B28550" s="4">
        <f t="shared" si="1345"/>
        <v>38</v>
      </c>
      <c r="C28550" s="4">
        <f t="shared" si="1344"/>
        <v>9</v>
      </c>
      <c r="D28550" s="4">
        <f t="shared" si="1346"/>
        <v>2016</v>
      </c>
      <c r="E28550" s="1" t="s">
        <v>11</v>
      </c>
      <c r="F28550" s="2" t="s">
        <v>1946</v>
      </c>
      <c r="G28550" s="2" t="s">
        <v>30</v>
      </c>
      <c r="H28550" s="1" t="s">
        <v>1051</v>
      </c>
      <c r="I28550" s="8">
        <v>17</v>
      </c>
      <c r="J28550" s="8">
        <v>17</v>
      </c>
      <c r="K28550" s="8"/>
      <c r="L28550" s="8"/>
      <c r="M28550" s="8"/>
      <c r="N28550" s="8"/>
      <c r="O28550" s="8"/>
      <c r="P28550" s="8">
        <v>0</v>
      </c>
    </row>
    <row r="28551" spans="1:17" x14ac:dyDescent="0.25">
      <c r="A28551" s="37">
        <v>42627</v>
      </c>
      <c r="B28551" s="4">
        <f t="shared" si="1345"/>
        <v>38</v>
      </c>
      <c r="C28551" s="4">
        <f t="shared" si="1344"/>
        <v>9</v>
      </c>
      <c r="D28551" s="4">
        <f t="shared" si="1346"/>
        <v>2016</v>
      </c>
      <c r="E28551" s="1" t="s">
        <v>11</v>
      </c>
      <c r="F28551" s="2" t="s">
        <v>33</v>
      </c>
      <c r="G28551" s="2" t="s">
        <v>32</v>
      </c>
      <c r="H28551" s="1" t="s">
        <v>1051</v>
      </c>
      <c r="I28551" s="8">
        <v>71</v>
      </c>
      <c r="J28551" s="8"/>
      <c r="K28551" s="8">
        <v>60</v>
      </c>
      <c r="L28551" s="8"/>
      <c r="M28551" s="8"/>
      <c r="N28551" s="8">
        <v>11</v>
      </c>
      <c r="O28551" s="8"/>
      <c r="P28551" s="8">
        <v>0</v>
      </c>
      <c r="Q28551" s="1" t="s">
        <v>1954</v>
      </c>
    </row>
    <row r="28552" spans="1:17" x14ac:dyDescent="0.25">
      <c r="A28552" s="37">
        <v>42627</v>
      </c>
      <c r="B28552" s="4">
        <f t="shared" si="1345"/>
        <v>38</v>
      </c>
      <c r="C28552" s="4">
        <f t="shared" si="1344"/>
        <v>9</v>
      </c>
      <c r="D28552" s="4">
        <f t="shared" si="1346"/>
        <v>2016</v>
      </c>
      <c r="E28552" s="1" t="s">
        <v>11</v>
      </c>
      <c r="F28552" s="2" t="s">
        <v>34</v>
      </c>
      <c r="G28552" s="2" t="s">
        <v>35</v>
      </c>
      <c r="H28552" s="1" t="s">
        <v>1051</v>
      </c>
      <c r="I28552" s="8">
        <v>400</v>
      </c>
      <c r="J28552" s="8">
        <v>30</v>
      </c>
      <c r="K28552" s="8">
        <v>130</v>
      </c>
      <c r="L28552" s="8"/>
      <c r="M28552" s="8">
        <v>20</v>
      </c>
      <c r="N28552" s="8">
        <v>220</v>
      </c>
      <c r="O28552" s="8"/>
      <c r="P28552" s="8" t="s">
        <v>1695</v>
      </c>
      <c r="Q28552" s="1" t="s">
        <v>1810</v>
      </c>
    </row>
    <row r="28553" spans="1:17" x14ac:dyDescent="0.25">
      <c r="A28553" s="37">
        <v>42627</v>
      </c>
      <c r="B28553" s="4">
        <f t="shared" si="1345"/>
        <v>38</v>
      </c>
      <c r="C28553" s="4">
        <f t="shared" si="1344"/>
        <v>9</v>
      </c>
      <c r="D28553" s="4">
        <f t="shared" si="1346"/>
        <v>2016</v>
      </c>
      <c r="E28553" s="1" t="s">
        <v>11</v>
      </c>
      <c r="F28553" s="2" t="s">
        <v>27</v>
      </c>
      <c r="G28553" s="2" t="s">
        <v>36</v>
      </c>
      <c r="H28553" s="1" t="s">
        <v>1051</v>
      </c>
      <c r="I28553" s="8">
        <v>80</v>
      </c>
      <c r="J28553" s="8"/>
      <c r="K28553" s="8">
        <v>10</v>
      </c>
      <c r="L28553" s="8"/>
      <c r="M28553" s="8"/>
      <c r="N28553" s="8">
        <v>70</v>
      </c>
      <c r="O28553" s="8"/>
      <c r="P28553" s="8">
        <v>0</v>
      </c>
      <c r="Q28553" s="1" t="s">
        <v>1136</v>
      </c>
    </row>
    <row r="28554" spans="1:17" x14ac:dyDescent="0.25">
      <c r="A28554" s="37">
        <v>42627</v>
      </c>
      <c r="B28554" s="4">
        <f t="shared" si="1345"/>
        <v>38</v>
      </c>
      <c r="C28554" s="4">
        <f t="shared" si="1344"/>
        <v>9</v>
      </c>
      <c r="D28554" s="4">
        <f t="shared" si="1346"/>
        <v>2016</v>
      </c>
      <c r="E28554" s="1" t="s">
        <v>11</v>
      </c>
      <c r="F28554" s="2" t="s">
        <v>37</v>
      </c>
      <c r="G28554" s="2" t="s">
        <v>38</v>
      </c>
      <c r="H28554" s="1" t="s">
        <v>1051</v>
      </c>
      <c r="I28554" s="8">
        <v>100</v>
      </c>
      <c r="J28554" s="8"/>
      <c r="K28554" s="8">
        <v>100</v>
      </c>
      <c r="L28554" s="8"/>
      <c r="M28554" s="8"/>
      <c r="N28554" s="8"/>
      <c r="O28554" s="8"/>
      <c r="P28554" s="8">
        <v>0</v>
      </c>
    </row>
    <row r="28555" spans="1:17" x14ac:dyDescent="0.25">
      <c r="A28555" s="37">
        <v>42627</v>
      </c>
      <c r="B28555" s="4">
        <f t="shared" si="1345"/>
        <v>38</v>
      </c>
      <c r="C28555" s="4">
        <f t="shared" si="1344"/>
        <v>9</v>
      </c>
      <c r="D28555" s="4">
        <f t="shared" si="1346"/>
        <v>2016</v>
      </c>
      <c r="E28555" s="1" t="s">
        <v>40</v>
      </c>
      <c r="F28555" s="2" t="s">
        <v>1946</v>
      </c>
      <c r="G28555" s="2" t="s">
        <v>42</v>
      </c>
      <c r="H28555" s="1" t="s">
        <v>1052</v>
      </c>
      <c r="I28555" s="8">
        <v>9</v>
      </c>
      <c r="J28555" s="8">
        <v>9</v>
      </c>
      <c r="K28555" s="8"/>
      <c r="L28555" s="8"/>
      <c r="M28555" s="8"/>
      <c r="N28555" s="8"/>
      <c r="O28555" s="8"/>
      <c r="P28555" s="8">
        <v>0</v>
      </c>
    </row>
    <row r="28556" spans="1:17" x14ac:dyDescent="0.25">
      <c r="A28556" s="37">
        <v>42627</v>
      </c>
      <c r="B28556" s="4">
        <f t="shared" si="1345"/>
        <v>38</v>
      </c>
      <c r="C28556" s="4">
        <f t="shared" si="1344"/>
        <v>9</v>
      </c>
      <c r="D28556" s="4">
        <f t="shared" si="1346"/>
        <v>2016</v>
      </c>
      <c r="E28556" s="1" t="s">
        <v>40</v>
      </c>
      <c r="F28556" s="2" t="s">
        <v>1946</v>
      </c>
      <c r="G28556" s="2" t="s">
        <v>43</v>
      </c>
      <c r="H28556" s="1" t="s">
        <v>1052</v>
      </c>
      <c r="I28556" s="8">
        <v>10</v>
      </c>
      <c r="J28556" s="8">
        <v>10</v>
      </c>
      <c r="K28556" s="8"/>
      <c r="L28556" s="8"/>
      <c r="M28556" s="8"/>
      <c r="N28556" s="8"/>
      <c r="O28556" s="8"/>
      <c r="P28556" s="8">
        <v>0</v>
      </c>
    </row>
    <row r="28557" spans="1:17" x14ac:dyDescent="0.25">
      <c r="A28557" s="37">
        <v>42627</v>
      </c>
      <c r="B28557" s="4">
        <f t="shared" si="1345"/>
        <v>38</v>
      </c>
      <c r="C28557" s="4">
        <f t="shared" si="1344"/>
        <v>9</v>
      </c>
      <c r="D28557" s="4">
        <f t="shared" si="1346"/>
        <v>2016</v>
      </c>
      <c r="E28557" s="1" t="s">
        <v>40</v>
      </c>
      <c r="F28557" s="2" t="s">
        <v>44</v>
      </c>
      <c r="G28557" s="2" t="s">
        <v>45</v>
      </c>
      <c r="H28557" s="1" t="s">
        <v>1052</v>
      </c>
      <c r="I28557" s="8">
        <v>4</v>
      </c>
      <c r="J28557" s="8">
        <v>4</v>
      </c>
      <c r="K28557" s="8"/>
      <c r="L28557" s="8"/>
      <c r="M28557" s="8"/>
      <c r="N28557" s="8"/>
      <c r="O28557" s="8"/>
      <c r="P28557" s="8">
        <v>0</v>
      </c>
    </row>
    <row r="28558" spans="1:17" x14ac:dyDescent="0.25">
      <c r="A28558" s="37">
        <v>42627</v>
      </c>
      <c r="B28558" s="4">
        <f t="shared" si="1345"/>
        <v>38</v>
      </c>
      <c r="C28558" s="4">
        <f t="shared" si="1344"/>
        <v>9</v>
      </c>
      <c r="D28558" s="4">
        <f t="shared" si="1346"/>
        <v>2016</v>
      </c>
      <c r="E28558" s="1" t="s">
        <v>40</v>
      </c>
      <c r="F28558" s="2" t="s">
        <v>46</v>
      </c>
      <c r="G28558" s="2" t="s">
        <v>47</v>
      </c>
      <c r="H28558" s="1" t="s">
        <v>1052</v>
      </c>
      <c r="I28558" s="8">
        <v>7</v>
      </c>
      <c r="J28558" s="8">
        <v>7</v>
      </c>
      <c r="K28558" s="8"/>
      <c r="L28558" s="8"/>
      <c r="M28558" s="8"/>
      <c r="N28558" s="8"/>
      <c r="O28558" s="8"/>
      <c r="P28558" s="8">
        <v>0</v>
      </c>
    </row>
    <row r="28559" spans="1:17" x14ac:dyDescent="0.25">
      <c r="A28559" s="37">
        <v>42627</v>
      </c>
      <c r="B28559" s="4">
        <f t="shared" si="1345"/>
        <v>38</v>
      </c>
      <c r="C28559" s="4">
        <f t="shared" si="1344"/>
        <v>9</v>
      </c>
      <c r="D28559" s="4">
        <f t="shared" si="1346"/>
        <v>2016</v>
      </c>
      <c r="E28559" s="1" t="s">
        <v>40</v>
      </c>
      <c r="F28559" s="2" t="s">
        <v>48</v>
      </c>
      <c r="G28559" s="2" t="s">
        <v>49</v>
      </c>
      <c r="H28559" s="1" t="s">
        <v>1052</v>
      </c>
      <c r="I28559" s="8">
        <v>10</v>
      </c>
      <c r="J28559" s="8">
        <v>10</v>
      </c>
      <c r="K28559" s="8"/>
      <c r="L28559" s="8"/>
      <c r="M28559" s="8"/>
      <c r="N28559" s="8"/>
      <c r="O28559" s="8"/>
      <c r="P28559" s="8">
        <v>0</v>
      </c>
    </row>
    <row r="28560" spans="1:17" x14ac:dyDescent="0.25">
      <c r="A28560" s="37">
        <v>42627</v>
      </c>
      <c r="B28560" s="4">
        <f t="shared" si="1345"/>
        <v>38</v>
      </c>
      <c r="C28560" s="4">
        <f t="shared" si="1344"/>
        <v>9</v>
      </c>
      <c r="D28560" s="4">
        <f t="shared" si="1346"/>
        <v>2016</v>
      </c>
      <c r="E28560" s="1" t="s">
        <v>40</v>
      </c>
      <c r="F28560" s="2" t="s">
        <v>48</v>
      </c>
      <c r="G28560" s="2" t="s">
        <v>50</v>
      </c>
      <c r="H28560" s="1" t="s">
        <v>1052</v>
      </c>
      <c r="I28560" s="8">
        <v>0</v>
      </c>
      <c r="J28560" s="8">
        <v>0</v>
      </c>
      <c r="K28560" s="8"/>
      <c r="L28560" s="8"/>
      <c r="M28560" s="8"/>
      <c r="N28560" s="8"/>
      <c r="O28560" s="8"/>
      <c r="P28560" s="8">
        <v>0</v>
      </c>
      <c r="Q28560" s="1" t="s">
        <v>1067</v>
      </c>
    </row>
    <row r="28561" spans="1:17" x14ac:dyDescent="0.25">
      <c r="A28561" s="37">
        <v>42627</v>
      </c>
      <c r="B28561" s="4">
        <f t="shared" si="1345"/>
        <v>38</v>
      </c>
      <c r="C28561" s="4">
        <f t="shared" si="1344"/>
        <v>9</v>
      </c>
      <c r="D28561" s="4">
        <f t="shared" si="1346"/>
        <v>2016</v>
      </c>
      <c r="E28561" s="1" t="s">
        <v>40</v>
      </c>
      <c r="F28561" s="2" t="s">
        <v>48</v>
      </c>
      <c r="G28561" s="2" t="s">
        <v>51</v>
      </c>
      <c r="H28561" s="1" t="s">
        <v>1052</v>
      </c>
      <c r="I28561" s="8">
        <v>0</v>
      </c>
      <c r="J28561" s="8">
        <v>0</v>
      </c>
      <c r="K28561" s="8"/>
      <c r="L28561" s="8"/>
      <c r="M28561" s="8"/>
      <c r="N28561" s="8"/>
      <c r="O28561" s="8"/>
      <c r="P28561" s="8">
        <v>0</v>
      </c>
    </row>
    <row r="28562" spans="1:17" x14ac:dyDescent="0.25">
      <c r="A28562" s="37">
        <v>42627</v>
      </c>
      <c r="B28562" s="4">
        <f t="shared" si="1345"/>
        <v>38</v>
      </c>
      <c r="C28562" s="4">
        <f t="shared" si="1344"/>
        <v>9</v>
      </c>
      <c r="D28562" s="4">
        <f t="shared" si="1346"/>
        <v>2016</v>
      </c>
      <c r="E28562" s="1" t="s">
        <v>40</v>
      </c>
      <c r="F28562" s="2" t="s">
        <v>52</v>
      </c>
      <c r="G28562" s="2" t="s">
        <v>1059</v>
      </c>
      <c r="H28562" s="1" t="s">
        <v>1052</v>
      </c>
      <c r="I28562" s="8">
        <v>5</v>
      </c>
      <c r="J28562" s="8">
        <v>5</v>
      </c>
      <c r="K28562" s="8"/>
      <c r="L28562" s="8"/>
      <c r="M28562" s="8"/>
      <c r="N28562" s="8"/>
      <c r="O28562" s="8"/>
      <c r="P28562" s="8">
        <v>0</v>
      </c>
    </row>
    <row r="28563" spans="1:17" x14ac:dyDescent="0.25">
      <c r="A28563" s="37">
        <v>42627</v>
      </c>
      <c r="B28563" s="4">
        <f t="shared" si="1345"/>
        <v>38</v>
      </c>
      <c r="C28563" s="4">
        <f t="shared" si="1344"/>
        <v>9</v>
      </c>
      <c r="D28563" s="4">
        <f t="shared" si="1346"/>
        <v>2016</v>
      </c>
      <c r="E28563" s="1" t="s">
        <v>40</v>
      </c>
      <c r="F28563" s="2" t="s">
        <v>1401</v>
      </c>
      <c r="G28563" s="2" t="s">
        <v>56</v>
      </c>
      <c r="H28563" s="1" t="s">
        <v>1052</v>
      </c>
      <c r="I28563" s="8">
        <v>10</v>
      </c>
      <c r="J28563" s="8"/>
      <c r="K28563" s="8">
        <v>10</v>
      </c>
      <c r="L28563" s="8"/>
      <c r="M28563" s="8"/>
      <c r="N28563" s="8"/>
      <c r="O28563" s="8"/>
      <c r="P28563" s="8">
        <v>0</v>
      </c>
    </row>
    <row r="28564" spans="1:17" x14ac:dyDescent="0.25">
      <c r="A28564" s="37">
        <v>42627</v>
      </c>
      <c r="B28564" s="4">
        <f t="shared" si="1345"/>
        <v>38</v>
      </c>
      <c r="C28564" s="4">
        <f t="shared" si="1344"/>
        <v>9</v>
      </c>
      <c r="D28564" s="4">
        <f t="shared" si="1346"/>
        <v>2016</v>
      </c>
      <c r="E28564" s="1" t="s">
        <v>40</v>
      </c>
      <c r="F28564" s="2" t="s">
        <v>57</v>
      </c>
      <c r="G28564" s="2" t="s">
        <v>58</v>
      </c>
      <c r="H28564" s="1" t="s">
        <v>1052</v>
      </c>
      <c r="I28564" s="8">
        <v>19</v>
      </c>
      <c r="J28564" s="8"/>
      <c r="K28564" s="8">
        <v>19</v>
      </c>
      <c r="L28564" s="8"/>
      <c r="M28564" s="8"/>
      <c r="N28564" s="8"/>
      <c r="O28564" s="8"/>
      <c r="P28564" s="8">
        <v>0</v>
      </c>
    </row>
    <row r="28565" spans="1:17" x14ac:dyDescent="0.25">
      <c r="A28565" s="37">
        <v>42627</v>
      </c>
      <c r="B28565" s="4">
        <f t="shared" si="1345"/>
        <v>38</v>
      </c>
      <c r="C28565" s="4">
        <f t="shared" si="1344"/>
        <v>9</v>
      </c>
      <c r="D28565" s="4">
        <f t="shared" si="1346"/>
        <v>2016</v>
      </c>
      <c r="E28565" s="1" t="s">
        <v>40</v>
      </c>
      <c r="F28565" s="2" t="s">
        <v>1060</v>
      </c>
      <c r="G28565" s="2" t="s">
        <v>60</v>
      </c>
      <c r="H28565" s="1" t="s">
        <v>1052</v>
      </c>
      <c r="I28565" s="8">
        <v>1</v>
      </c>
      <c r="J28565" s="8"/>
      <c r="K28565" s="8">
        <v>1</v>
      </c>
      <c r="L28565" s="8"/>
      <c r="M28565" s="8"/>
      <c r="N28565" s="8"/>
      <c r="O28565" s="8"/>
      <c r="P28565" s="8">
        <v>0</v>
      </c>
    </row>
    <row r="28566" spans="1:17" x14ac:dyDescent="0.25">
      <c r="A28566" s="37">
        <v>42627</v>
      </c>
      <c r="B28566" s="4">
        <f t="shared" si="1345"/>
        <v>38</v>
      </c>
      <c r="C28566" s="4">
        <f t="shared" si="1344"/>
        <v>9</v>
      </c>
      <c r="D28566" s="4">
        <f t="shared" si="1346"/>
        <v>2016</v>
      </c>
      <c r="E28566" s="1" t="s">
        <v>40</v>
      </c>
      <c r="F28566" s="2" t="s">
        <v>61</v>
      </c>
      <c r="G28566" s="2" t="s">
        <v>62</v>
      </c>
      <c r="H28566" s="1" t="s">
        <v>1052</v>
      </c>
      <c r="I28566" s="8">
        <v>26</v>
      </c>
      <c r="J28566" s="8"/>
      <c r="K28566" s="8">
        <v>26</v>
      </c>
      <c r="L28566" s="8"/>
      <c r="M28566" s="8"/>
      <c r="N28566" s="8"/>
      <c r="O28566" s="8"/>
      <c r="P28566" s="8">
        <v>0</v>
      </c>
    </row>
    <row r="28567" spans="1:17" x14ac:dyDescent="0.25">
      <c r="A28567" s="37">
        <v>42627</v>
      </c>
      <c r="B28567" s="4">
        <f t="shared" si="1345"/>
        <v>38</v>
      </c>
      <c r="C28567" s="4">
        <f t="shared" si="1344"/>
        <v>9</v>
      </c>
      <c r="D28567" s="4">
        <f t="shared" si="1346"/>
        <v>2016</v>
      </c>
      <c r="E28567" s="1" t="s">
        <v>40</v>
      </c>
      <c r="F28567" s="2" t="s">
        <v>1061</v>
      </c>
      <c r="G28567" s="2" t="s">
        <v>64</v>
      </c>
      <c r="H28567" s="1" t="s">
        <v>1052</v>
      </c>
      <c r="I28567" s="8">
        <v>0</v>
      </c>
      <c r="J28567" s="8"/>
      <c r="K28567" s="8"/>
      <c r="L28567" s="8"/>
      <c r="M28567" s="8"/>
      <c r="N28567" s="8"/>
      <c r="O28567" s="8"/>
      <c r="P28567" s="8">
        <v>0</v>
      </c>
    </row>
    <row r="28568" spans="1:17" x14ac:dyDescent="0.25">
      <c r="A28568" s="37">
        <v>42627</v>
      </c>
      <c r="B28568" s="4">
        <f t="shared" si="1345"/>
        <v>38</v>
      </c>
      <c r="C28568" s="4">
        <f t="shared" si="1344"/>
        <v>9</v>
      </c>
      <c r="D28568" s="4">
        <f t="shared" si="1346"/>
        <v>2016</v>
      </c>
      <c r="E28568" s="1" t="s">
        <v>40</v>
      </c>
      <c r="F28568" s="2" t="s">
        <v>1062</v>
      </c>
      <c r="G28568" s="2" t="s">
        <v>1063</v>
      </c>
      <c r="H28568" s="1" t="s">
        <v>1052</v>
      </c>
      <c r="I28568" s="8">
        <v>0</v>
      </c>
      <c r="J28568" s="8"/>
      <c r="K28568" s="8"/>
      <c r="L28568" s="8"/>
      <c r="M28568" s="8"/>
      <c r="N28568" s="8"/>
      <c r="O28568" s="8"/>
      <c r="P28568" s="8">
        <v>0</v>
      </c>
      <c r="Q28568" s="1" t="s">
        <v>1067</v>
      </c>
    </row>
    <row r="28569" spans="1:17" x14ac:dyDescent="0.25">
      <c r="A28569" s="37">
        <v>42627</v>
      </c>
      <c r="B28569" s="4">
        <f t="shared" si="1345"/>
        <v>38</v>
      </c>
      <c r="C28569" s="4">
        <f t="shared" si="1344"/>
        <v>9</v>
      </c>
      <c r="D28569" s="4">
        <f t="shared" si="1346"/>
        <v>2016</v>
      </c>
      <c r="E28569" s="1" t="s">
        <v>65</v>
      </c>
      <c r="F28569" s="2" t="s">
        <v>66</v>
      </c>
      <c r="G28569" s="2"/>
      <c r="H28569" s="1" t="s">
        <v>1052</v>
      </c>
      <c r="I28569" s="8">
        <v>127</v>
      </c>
      <c r="J28569" s="8"/>
      <c r="K28569" s="8">
        <v>12</v>
      </c>
      <c r="L28569" s="8"/>
      <c r="M28569" s="8">
        <v>95</v>
      </c>
      <c r="N28569" s="8">
        <v>20</v>
      </c>
      <c r="O28569" s="8"/>
      <c r="P28569" s="8">
        <v>0</v>
      </c>
    </row>
    <row r="28570" spans="1:17" x14ac:dyDescent="0.25">
      <c r="A28570" s="37">
        <v>42627</v>
      </c>
      <c r="B28570" s="4">
        <f t="shared" si="1345"/>
        <v>38</v>
      </c>
      <c r="C28570" s="4">
        <f t="shared" si="1344"/>
        <v>9</v>
      </c>
      <c r="D28570" s="4">
        <f t="shared" si="1346"/>
        <v>2016</v>
      </c>
      <c r="E28570" s="1" t="s">
        <v>65</v>
      </c>
      <c r="F28570" s="2" t="s">
        <v>68</v>
      </c>
      <c r="G28570" s="2"/>
      <c r="H28570" s="1" t="s">
        <v>1052</v>
      </c>
      <c r="I28570" s="8">
        <v>15</v>
      </c>
      <c r="J28570" s="8"/>
      <c r="K28570" s="8"/>
      <c r="L28570" s="8"/>
      <c r="M28570" s="8"/>
      <c r="N28570" s="8">
        <v>15</v>
      </c>
      <c r="O28570" s="8"/>
      <c r="P28570" s="8">
        <v>0</v>
      </c>
      <c r="Q28570" s="1" t="s">
        <v>1093</v>
      </c>
    </row>
    <row r="28571" spans="1:17" x14ac:dyDescent="0.25">
      <c r="A28571" s="37">
        <v>42627</v>
      </c>
      <c r="B28571" s="4">
        <f t="shared" si="1345"/>
        <v>38</v>
      </c>
      <c r="C28571" s="4">
        <f t="shared" si="1344"/>
        <v>9</v>
      </c>
      <c r="D28571" s="4">
        <f t="shared" si="1346"/>
        <v>2016</v>
      </c>
      <c r="E28571" s="1" t="s">
        <v>65</v>
      </c>
      <c r="F28571" s="2" t="s">
        <v>69</v>
      </c>
      <c r="G28571" s="2"/>
      <c r="H28571" s="1" t="s">
        <v>1052</v>
      </c>
      <c r="I28571" s="8">
        <v>0</v>
      </c>
      <c r="J28571" s="8"/>
      <c r="K28571" s="8"/>
      <c r="L28571" s="8"/>
      <c r="M28571" s="8"/>
      <c r="N28571" s="8"/>
      <c r="O28571" s="8"/>
      <c r="P28571" s="8">
        <v>0</v>
      </c>
    </row>
    <row r="28572" spans="1:17" x14ac:dyDescent="0.25">
      <c r="A28572" s="37">
        <v>42627</v>
      </c>
      <c r="B28572" s="4">
        <f t="shared" si="1345"/>
        <v>38</v>
      </c>
      <c r="C28572" s="4">
        <f t="shared" si="1344"/>
        <v>9</v>
      </c>
      <c r="D28572" s="4">
        <f t="shared" si="1346"/>
        <v>2016</v>
      </c>
      <c r="E28572" s="1" t="s">
        <v>65</v>
      </c>
      <c r="F28572" s="2" t="s">
        <v>70</v>
      </c>
      <c r="G28572" s="2"/>
      <c r="H28572" s="1" t="s">
        <v>1052</v>
      </c>
      <c r="I28572" s="8">
        <v>45</v>
      </c>
      <c r="J28572" s="8">
        <v>8</v>
      </c>
      <c r="K28572" s="8">
        <v>5</v>
      </c>
      <c r="L28572" s="8"/>
      <c r="M28572" s="8">
        <v>12</v>
      </c>
      <c r="N28572" s="8">
        <v>20</v>
      </c>
      <c r="O28572" s="8"/>
      <c r="P28572" s="8">
        <v>0</v>
      </c>
    </row>
    <row r="28573" spans="1:17" x14ac:dyDescent="0.25">
      <c r="A28573" s="37">
        <v>42627</v>
      </c>
      <c r="B28573" s="4">
        <f t="shared" si="1345"/>
        <v>38</v>
      </c>
      <c r="C28573" s="4">
        <f t="shared" si="1344"/>
        <v>9</v>
      </c>
      <c r="D28573" s="4">
        <f t="shared" si="1346"/>
        <v>2016</v>
      </c>
      <c r="E28573" s="1" t="s">
        <v>71</v>
      </c>
      <c r="F28573" s="2" t="s">
        <v>72</v>
      </c>
      <c r="G28573" s="2"/>
      <c r="H28573" s="1" t="s">
        <v>1052</v>
      </c>
      <c r="I28573" s="8">
        <v>149</v>
      </c>
      <c r="J28573" s="8"/>
      <c r="K28573" s="8"/>
      <c r="L28573" s="8"/>
      <c r="M28573" s="8">
        <v>20</v>
      </c>
      <c r="N28573" s="8">
        <v>129</v>
      </c>
      <c r="O28573" s="8"/>
      <c r="P28573" s="8" t="s">
        <v>1955</v>
      </c>
      <c r="Q28573" s="1" t="s">
        <v>1220</v>
      </c>
    </row>
    <row r="28574" spans="1:17" x14ac:dyDescent="0.25">
      <c r="A28574" s="37">
        <v>42627</v>
      </c>
      <c r="B28574" s="4">
        <f t="shared" si="1345"/>
        <v>38</v>
      </c>
      <c r="C28574" s="4">
        <f t="shared" si="1344"/>
        <v>9</v>
      </c>
      <c r="D28574" s="4">
        <f t="shared" si="1346"/>
        <v>2016</v>
      </c>
      <c r="E28574" s="1" t="s">
        <v>71</v>
      </c>
      <c r="F28574" s="2" t="s">
        <v>74</v>
      </c>
      <c r="G28574" s="2"/>
      <c r="H28574" s="1" t="s">
        <v>1052</v>
      </c>
      <c r="I28574" s="8">
        <v>120</v>
      </c>
      <c r="J28574" s="8">
        <v>17</v>
      </c>
      <c r="K28574" s="8">
        <v>56</v>
      </c>
      <c r="L28574" s="8"/>
      <c r="M28574" s="8"/>
      <c r="N28574" s="8">
        <v>47</v>
      </c>
      <c r="O28574" s="8"/>
      <c r="P28574" s="8" t="s">
        <v>1956</v>
      </c>
      <c r="Q28574" s="1" t="s">
        <v>1139</v>
      </c>
    </row>
    <row r="28575" spans="1:17" x14ac:dyDescent="0.25">
      <c r="A28575" s="37">
        <v>42627</v>
      </c>
      <c r="B28575" s="4">
        <f t="shared" si="1345"/>
        <v>38</v>
      </c>
      <c r="C28575" s="4">
        <f t="shared" si="1344"/>
        <v>9</v>
      </c>
      <c r="D28575" s="4">
        <f t="shared" si="1346"/>
        <v>2016</v>
      </c>
      <c r="E28575" s="1" t="s">
        <v>71</v>
      </c>
      <c r="F28575" s="2" t="s">
        <v>75</v>
      </c>
      <c r="G28575" s="2"/>
      <c r="H28575" s="1" t="s">
        <v>1052</v>
      </c>
      <c r="I28575" s="8">
        <v>59</v>
      </c>
      <c r="J28575" s="8"/>
      <c r="K28575" s="8">
        <v>1</v>
      </c>
      <c r="L28575" s="8"/>
      <c r="M28575" s="8"/>
      <c r="N28575" s="8">
        <v>58</v>
      </c>
      <c r="O28575" s="8"/>
      <c r="P28575" s="8">
        <v>0</v>
      </c>
      <c r="Q28575" s="1" t="s">
        <v>1122</v>
      </c>
    </row>
    <row r="28576" spans="1:17" x14ac:dyDescent="0.25">
      <c r="A28576" s="37">
        <v>42627</v>
      </c>
      <c r="B28576" s="4">
        <f t="shared" si="1345"/>
        <v>38</v>
      </c>
      <c r="C28576" s="4">
        <f t="shared" si="1344"/>
        <v>9</v>
      </c>
      <c r="D28576" s="4">
        <f t="shared" si="1346"/>
        <v>2016</v>
      </c>
      <c r="E28576" s="1" t="s">
        <v>71</v>
      </c>
      <c r="F28576" s="2" t="s">
        <v>76</v>
      </c>
      <c r="G28576" s="2"/>
      <c r="H28576" s="1" t="s">
        <v>1052</v>
      </c>
      <c r="I28576" s="8">
        <v>57</v>
      </c>
      <c r="J28576" s="8">
        <v>2</v>
      </c>
      <c r="K28576" s="8">
        <v>55</v>
      </c>
      <c r="L28576" s="8"/>
      <c r="M28576" s="8"/>
      <c r="N28576" s="8"/>
      <c r="O28576" s="8"/>
      <c r="P28576" s="8">
        <v>0</v>
      </c>
      <c r="Q28576" s="1" t="s">
        <v>1070</v>
      </c>
    </row>
    <row r="28577" spans="1:17" x14ac:dyDescent="0.25">
      <c r="A28577" s="37">
        <v>42627</v>
      </c>
      <c r="B28577" s="4">
        <f t="shared" si="1345"/>
        <v>38</v>
      </c>
      <c r="C28577" s="4">
        <f t="shared" si="1344"/>
        <v>9</v>
      </c>
      <c r="D28577" s="4">
        <f t="shared" si="1346"/>
        <v>2016</v>
      </c>
      <c r="E28577" s="1" t="s">
        <v>71</v>
      </c>
      <c r="F28577" s="2" t="s">
        <v>77</v>
      </c>
      <c r="G28577" s="2"/>
      <c r="H28577" s="1" t="s">
        <v>1052</v>
      </c>
      <c r="I28577" s="8">
        <v>78</v>
      </c>
      <c r="J28577" s="8"/>
      <c r="K28577" s="8">
        <v>10</v>
      </c>
      <c r="L28577" s="8"/>
      <c r="M28577" s="8"/>
      <c r="N28577" s="8">
        <v>68</v>
      </c>
      <c r="O28577" s="8"/>
      <c r="P28577" s="8" t="s">
        <v>102</v>
      </c>
      <c r="Q28577" s="1" t="s">
        <v>1070</v>
      </c>
    </row>
    <row r="28578" spans="1:17" x14ac:dyDescent="0.25">
      <c r="A28578" s="37">
        <v>42628</v>
      </c>
      <c r="B28578" s="4">
        <f t="shared" si="1345"/>
        <v>38</v>
      </c>
      <c r="C28578" s="4">
        <f t="shared" si="1344"/>
        <v>9</v>
      </c>
      <c r="D28578" s="4">
        <f t="shared" si="1346"/>
        <v>2016</v>
      </c>
      <c r="E28578" s="1" t="s">
        <v>11</v>
      </c>
      <c r="F28578" s="2" t="s">
        <v>12</v>
      </c>
      <c r="G28578" s="2" t="s">
        <v>13</v>
      </c>
      <c r="H28578" s="1" t="s">
        <v>1050</v>
      </c>
      <c r="I28578" s="8">
        <v>255</v>
      </c>
      <c r="J28578" s="8"/>
      <c r="K28578" s="8">
        <v>130</v>
      </c>
      <c r="L28578" s="8"/>
      <c r="M28578" s="8"/>
      <c r="N28578" s="8">
        <v>125</v>
      </c>
      <c r="O28578" s="8"/>
      <c r="P28578" s="8">
        <v>0</v>
      </c>
    </row>
    <row r="28579" spans="1:17" x14ac:dyDescent="0.25">
      <c r="A28579" s="37">
        <v>42628</v>
      </c>
      <c r="B28579" s="4">
        <f t="shared" si="1345"/>
        <v>38</v>
      </c>
      <c r="C28579" s="4">
        <f t="shared" si="1344"/>
        <v>9</v>
      </c>
      <c r="D28579" s="4">
        <f t="shared" si="1346"/>
        <v>2016</v>
      </c>
      <c r="E28579" s="1" t="s">
        <v>11</v>
      </c>
      <c r="F28579" s="2" t="s">
        <v>14</v>
      </c>
      <c r="G28579" s="2" t="s">
        <v>15</v>
      </c>
      <c r="H28579" s="1" t="s">
        <v>1050</v>
      </c>
      <c r="I28579" s="8">
        <v>0</v>
      </c>
      <c r="J28579" s="8"/>
      <c r="K28579" s="8"/>
      <c r="L28579" s="8"/>
      <c r="M28579" s="8"/>
      <c r="N28579" s="8"/>
      <c r="O28579" s="8"/>
      <c r="P28579" s="8">
        <v>0</v>
      </c>
    </row>
    <row r="28580" spans="1:17" x14ac:dyDescent="0.25">
      <c r="A28580" s="37">
        <v>42628</v>
      </c>
      <c r="B28580" s="4">
        <f t="shared" si="1345"/>
        <v>38</v>
      </c>
      <c r="C28580" s="4">
        <f t="shared" si="1344"/>
        <v>9</v>
      </c>
      <c r="D28580" s="4">
        <f t="shared" si="1346"/>
        <v>2016</v>
      </c>
      <c r="E28580" s="1" t="s">
        <v>11</v>
      </c>
      <c r="F28580" s="2" t="s">
        <v>16</v>
      </c>
      <c r="G28580" s="2" t="s">
        <v>15</v>
      </c>
      <c r="H28580" s="1" t="s">
        <v>1050</v>
      </c>
      <c r="I28580" s="8">
        <v>190</v>
      </c>
      <c r="J28580" s="8"/>
      <c r="K28580" s="8">
        <v>45</v>
      </c>
      <c r="L28580" s="8"/>
      <c r="M28580" s="8"/>
      <c r="N28580" s="8">
        <v>145</v>
      </c>
      <c r="O28580" s="8"/>
      <c r="P28580" s="8">
        <v>0</v>
      </c>
    </row>
    <row r="28581" spans="1:17" x14ac:dyDescent="0.25">
      <c r="A28581" s="37">
        <v>42628</v>
      </c>
      <c r="B28581" s="4">
        <f t="shared" si="1345"/>
        <v>38</v>
      </c>
      <c r="C28581" s="4">
        <f t="shared" si="1344"/>
        <v>9</v>
      </c>
      <c r="D28581" s="4">
        <f t="shared" si="1346"/>
        <v>2016</v>
      </c>
      <c r="E28581" s="1" t="s">
        <v>11</v>
      </c>
      <c r="F28581" s="2" t="s">
        <v>17</v>
      </c>
      <c r="G28581" s="2" t="s">
        <v>15</v>
      </c>
      <c r="H28581" s="1" t="s">
        <v>1050</v>
      </c>
      <c r="I28581" s="8">
        <v>88</v>
      </c>
      <c r="J28581" s="8">
        <v>27</v>
      </c>
      <c r="K28581" s="8">
        <v>45</v>
      </c>
      <c r="L28581" s="8">
        <v>16</v>
      </c>
      <c r="M28581" s="8"/>
      <c r="N28581" s="8"/>
      <c r="O28581" s="8"/>
      <c r="P28581" s="8">
        <v>0</v>
      </c>
    </row>
    <row r="28582" spans="1:17" x14ac:dyDescent="0.25">
      <c r="A28582" s="37">
        <v>42628</v>
      </c>
      <c r="B28582" s="4">
        <f t="shared" si="1345"/>
        <v>38</v>
      </c>
      <c r="C28582" s="4">
        <f t="shared" si="1344"/>
        <v>9</v>
      </c>
      <c r="D28582" s="4">
        <f t="shared" si="1346"/>
        <v>2016</v>
      </c>
      <c r="E28582" s="1" t="s">
        <v>11</v>
      </c>
      <c r="F28582" s="2" t="s">
        <v>18</v>
      </c>
      <c r="G28582" s="2" t="s">
        <v>19</v>
      </c>
      <c r="H28582" s="1" t="s">
        <v>1050</v>
      </c>
      <c r="I28582" s="8">
        <v>255</v>
      </c>
      <c r="J28582" s="8">
        <v>5</v>
      </c>
      <c r="K28582" s="8">
        <v>200</v>
      </c>
      <c r="L28582" s="8"/>
      <c r="M28582" s="8"/>
      <c r="N28582" s="8">
        <v>50</v>
      </c>
      <c r="O28582" s="8"/>
      <c r="P28582" s="8">
        <v>0</v>
      </c>
    </row>
    <row r="28583" spans="1:17" x14ac:dyDescent="0.25">
      <c r="A28583" s="37">
        <v>42628</v>
      </c>
      <c r="B28583" s="4">
        <f t="shared" si="1345"/>
        <v>38</v>
      </c>
      <c r="C28583" s="4">
        <f t="shared" si="1344"/>
        <v>9</v>
      </c>
      <c r="D28583" s="4">
        <f t="shared" si="1346"/>
        <v>2016</v>
      </c>
      <c r="E28583" s="1" t="s">
        <v>11</v>
      </c>
      <c r="F28583" s="2" t="s">
        <v>20</v>
      </c>
      <c r="G28583" s="2" t="s">
        <v>19</v>
      </c>
      <c r="H28583" s="1" t="s">
        <v>1050</v>
      </c>
      <c r="I28583" s="8">
        <v>90</v>
      </c>
      <c r="J28583" s="8"/>
      <c r="K28583" s="8">
        <v>73</v>
      </c>
      <c r="L28583" s="8">
        <v>17</v>
      </c>
      <c r="M28583" s="8"/>
      <c r="N28583" s="8"/>
      <c r="O28583" s="8"/>
      <c r="P28583" s="8">
        <v>0</v>
      </c>
    </row>
    <row r="28584" spans="1:17" x14ac:dyDescent="0.25">
      <c r="A28584" s="37">
        <v>42628</v>
      </c>
      <c r="B28584" s="4">
        <f t="shared" si="1345"/>
        <v>38</v>
      </c>
      <c r="C28584" s="4">
        <f t="shared" si="1344"/>
        <v>9</v>
      </c>
      <c r="D28584" s="4">
        <f t="shared" si="1346"/>
        <v>2016</v>
      </c>
      <c r="E28584" s="1" t="s">
        <v>11</v>
      </c>
      <c r="F28584" s="2" t="s">
        <v>21</v>
      </c>
      <c r="G28584" s="2" t="s">
        <v>19</v>
      </c>
      <c r="H28584" s="1" t="s">
        <v>1050</v>
      </c>
      <c r="I28584" s="8">
        <v>100</v>
      </c>
      <c r="J28584" s="8"/>
      <c r="K28584" s="8"/>
      <c r="L28584" s="8"/>
      <c r="M28584" s="8"/>
      <c r="N28584" s="8">
        <v>100</v>
      </c>
      <c r="O28584" s="8"/>
      <c r="P28584" s="8">
        <v>0</v>
      </c>
    </row>
    <row r="28585" spans="1:17" x14ac:dyDescent="0.25">
      <c r="A28585" s="37">
        <v>42628</v>
      </c>
      <c r="B28585" s="4">
        <f t="shared" si="1345"/>
        <v>38</v>
      </c>
      <c r="C28585" s="4">
        <f t="shared" si="1344"/>
        <v>9</v>
      </c>
      <c r="D28585" s="4">
        <f t="shared" si="1346"/>
        <v>2016</v>
      </c>
      <c r="E28585" s="1" t="s">
        <v>11</v>
      </c>
      <c r="F28585" s="2" t="s">
        <v>22</v>
      </c>
      <c r="G28585" s="2" t="s">
        <v>19</v>
      </c>
      <c r="H28585" s="1" t="s">
        <v>1050</v>
      </c>
      <c r="I28585" s="8">
        <v>360</v>
      </c>
      <c r="J28585" s="8"/>
      <c r="K28585" s="8">
        <v>120</v>
      </c>
      <c r="L28585" s="8"/>
      <c r="M28585" s="8"/>
      <c r="N28585" s="8">
        <v>240</v>
      </c>
      <c r="O28585" s="8"/>
      <c r="P28585" s="8">
        <v>0</v>
      </c>
    </row>
    <row r="28586" spans="1:17" x14ac:dyDescent="0.25">
      <c r="A28586" s="37">
        <v>42628</v>
      </c>
      <c r="B28586" s="4">
        <f t="shared" si="1345"/>
        <v>38</v>
      </c>
      <c r="C28586" s="4">
        <f t="shared" si="1344"/>
        <v>9</v>
      </c>
      <c r="D28586" s="4">
        <f t="shared" si="1346"/>
        <v>2016</v>
      </c>
      <c r="E28586" s="1" t="s">
        <v>11</v>
      </c>
      <c r="F28586" s="2" t="s">
        <v>23</v>
      </c>
      <c r="G28586" s="2" t="s">
        <v>19</v>
      </c>
      <c r="H28586" s="1" t="s">
        <v>1050</v>
      </c>
      <c r="I28586" s="8">
        <v>180</v>
      </c>
      <c r="J28586" s="8"/>
      <c r="K28586" s="8">
        <v>90</v>
      </c>
      <c r="L28586" s="8"/>
      <c r="M28586" s="8"/>
      <c r="N28586" s="8">
        <v>90</v>
      </c>
      <c r="O28586" s="8"/>
      <c r="P28586" s="8">
        <v>0</v>
      </c>
    </row>
    <row r="28587" spans="1:17" x14ac:dyDescent="0.25">
      <c r="A28587" s="37">
        <v>42628</v>
      </c>
      <c r="B28587" s="4">
        <f t="shared" si="1345"/>
        <v>38</v>
      </c>
      <c r="C28587" s="4">
        <f t="shared" si="1344"/>
        <v>9</v>
      </c>
      <c r="D28587" s="4">
        <f t="shared" si="1346"/>
        <v>2016</v>
      </c>
      <c r="E28587" s="1" t="s">
        <v>11</v>
      </c>
      <c r="F28587" s="2" t="s">
        <v>24</v>
      </c>
      <c r="G28587" s="2" t="s">
        <v>19</v>
      </c>
      <c r="H28587" s="1" t="s">
        <v>1050</v>
      </c>
      <c r="I28587" s="8">
        <v>365</v>
      </c>
      <c r="J28587" s="8"/>
      <c r="K28587" s="8">
        <v>76</v>
      </c>
      <c r="L28587" s="8"/>
      <c r="M28587" s="8"/>
      <c r="N28587" s="8">
        <v>289</v>
      </c>
      <c r="O28587" s="8"/>
      <c r="P28587" s="8">
        <v>0</v>
      </c>
    </row>
    <row r="28588" spans="1:17" x14ac:dyDescent="0.25">
      <c r="A28588" s="37">
        <v>42628</v>
      </c>
      <c r="B28588" s="4">
        <f t="shared" si="1345"/>
        <v>38</v>
      </c>
      <c r="C28588" s="4">
        <f t="shared" si="1344"/>
        <v>9</v>
      </c>
      <c r="D28588" s="4">
        <f t="shared" si="1346"/>
        <v>2016</v>
      </c>
      <c r="E28588" s="1" t="s">
        <v>11</v>
      </c>
      <c r="F28588" s="2" t="s">
        <v>1401</v>
      </c>
      <c r="G28588" s="2" t="s">
        <v>26</v>
      </c>
      <c r="H28588" s="1" t="s">
        <v>1050</v>
      </c>
      <c r="I28588" s="8">
        <v>560</v>
      </c>
      <c r="J28588" s="8"/>
      <c r="K28588" s="8">
        <v>200</v>
      </c>
      <c r="L28588" s="8"/>
      <c r="M28588" s="8"/>
      <c r="N28588" s="8">
        <v>360</v>
      </c>
      <c r="O28588" s="8"/>
      <c r="P28588" s="8">
        <v>0</v>
      </c>
    </row>
    <row r="28589" spans="1:17" x14ac:dyDescent="0.25">
      <c r="A28589" s="37">
        <v>42628</v>
      </c>
      <c r="B28589" s="4">
        <f t="shared" si="1345"/>
        <v>38</v>
      </c>
      <c r="C28589" s="4">
        <f t="shared" ref="C28589:C28618" si="1347">MONTH(A28589)</f>
        <v>9</v>
      </c>
      <c r="D28589" s="4">
        <f t="shared" si="1346"/>
        <v>2016</v>
      </c>
      <c r="E28589" s="1" t="s">
        <v>11</v>
      </c>
      <c r="F28589" s="2" t="s">
        <v>28</v>
      </c>
      <c r="G28589" s="2" t="s">
        <v>26</v>
      </c>
      <c r="H28589" s="1" t="s">
        <v>1050</v>
      </c>
      <c r="I28589" s="8">
        <v>210</v>
      </c>
      <c r="J28589" s="8"/>
      <c r="K28589" s="8"/>
      <c r="L28589" s="8"/>
      <c r="M28589" s="8"/>
      <c r="N28589" s="8">
        <v>210</v>
      </c>
      <c r="O28589" s="8"/>
      <c r="P28589" s="8">
        <v>0</v>
      </c>
    </row>
    <row r="28590" spans="1:17" x14ac:dyDescent="0.25">
      <c r="A28590" s="37">
        <v>42628</v>
      </c>
      <c r="B28590" s="4">
        <f t="shared" si="1345"/>
        <v>38</v>
      </c>
      <c r="C28590" s="4">
        <f t="shared" si="1347"/>
        <v>9</v>
      </c>
      <c r="D28590" s="4">
        <f t="shared" si="1346"/>
        <v>2016</v>
      </c>
      <c r="E28590" s="1" t="s">
        <v>11</v>
      </c>
      <c r="F28590" s="2" t="s">
        <v>27</v>
      </c>
      <c r="G28590" s="2" t="s">
        <v>26</v>
      </c>
      <c r="H28590" s="1" t="s">
        <v>1050</v>
      </c>
      <c r="I28590" s="8">
        <v>65</v>
      </c>
      <c r="J28590" s="8"/>
      <c r="K28590" s="8">
        <v>60</v>
      </c>
      <c r="L28590" s="8"/>
      <c r="M28590" s="8"/>
      <c r="N28590" s="8">
        <v>5</v>
      </c>
      <c r="O28590" s="8"/>
      <c r="P28590" s="8">
        <v>0</v>
      </c>
    </row>
    <row r="28591" spans="1:17" x14ac:dyDescent="0.25">
      <c r="A28591" s="37">
        <v>42628</v>
      </c>
      <c r="B28591" s="4">
        <f t="shared" si="1345"/>
        <v>38</v>
      </c>
      <c r="C28591" s="4">
        <f t="shared" si="1347"/>
        <v>9</v>
      </c>
      <c r="D28591" s="4">
        <f t="shared" si="1346"/>
        <v>2016</v>
      </c>
      <c r="E28591" s="1" t="s">
        <v>11</v>
      </c>
      <c r="F28591" s="2" t="s">
        <v>1946</v>
      </c>
      <c r="G28591" s="2" t="s">
        <v>30</v>
      </c>
      <c r="H28591" s="1" t="s">
        <v>1051</v>
      </c>
      <c r="I28591" s="8">
        <v>17</v>
      </c>
      <c r="J28591" s="8">
        <v>17</v>
      </c>
      <c r="K28591" s="8"/>
      <c r="L28591" s="8"/>
      <c r="M28591" s="8"/>
      <c r="N28591" s="8"/>
      <c r="O28591" s="8"/>
      <c r="P28591" s="8">
        <v>0</v>
      </c>
    </row>
    <row r="28592" spans="1:17" x14ac:dyDescent="0.25">
      <c r="A28592" s="37">
        <v>42628</v>
      </c>
      <c r="B28592" s="4">
        <f t="shared" si="1345"/>
        <v>38</v>
      </c>
      <c r="C28592" s="4">
        <f t="shared" si="1347"/>
        <v>9</v>
      </c>
      <c r="D28592" s="4">
        <f t="shared" si="1346"/>
        <v>2016</v>
      </c>
      <c r="E28592" s="1" t="s">
        <v>11</v>
      </c>
      <c r="F28592" s="2" t="s">
        <v>33</v>
      </c>
      <c r="G28592" s="2" t="s">
        <v>32</v>
      </c>
      <c r="H28592" s="1" t="s">
        <v>1051</v>
      </c>
      <c r="I28592" s="8">
        <v>81</v>
      </c>
      <c r="J28592" s="8"/>
      <c r="K28592" s="8">
        <v>72</v>
      </c>
      <c r="L28592" s="8"/>
      <c r="M28592" s="8"/>
      <c r="N28592" s="8">
        <v>9</v>
      </c>
      <c r="O28592" s="8"/>
      <c r="P28592" s="8">
        <v>0</v>
      </c>
      <c r="Q28592" s="1" t="s">
        <v>1957</v>
      </c>
    </row>
    <row r="28593" spans="1:17" x14ac:dyDescent="0.25">
      <c r="A28593" s="37">
        <v>42628</v>
      </c>
      <c r="B28593" s="4">
        <f t="shared" ref="B28593:B28618" si="1348">WEEKNUM(A28593)</f>
        <v>38</v>
      </c>
      <c r="C28593" s="4">
        <f t="shared" si="1347"/>
        <v>9</v>
      </c>
      <c r="D28593" s="4">
        <f t="shared" ref="D28593:D28618" si="1349">YEAR(A28593)</f>
        <v>2016</v>
      </c>
      <c r="E28593" s="1" t="s">
        <v>11</v>
      </c>
      <c r="F28593" s="2" t="s">
        <v>34</v>
      </c>
      <c r="G28593" s="2" t="s">
        <v>35</v>
      </c>
      <c r="H28593" s="1" t="s">
        <v>1051</v>
      </c>
      <c r="I28593" s="8">
        <v>615</v>
      </c>
      <c r="J28593" s="8">
        <v>75</v>
      </c>
      <c r="K28593" s="8">
        <v>125</v>
      </c>
      <c r="L28593" s="8"/>
      <c r="M28593" s="8">
        <v>45</v>
      </c>
      <c r="N28593" s="8">
        <v>370</v>
      </c>
      <c r="O28593" s="8"/>
      <c r="P28593" s="8" t="s">
        <v>1958</v>
      </c>
      <c r="Q28593" s="1" t="s">
        <v>1959</v>
      </c>
    </row>
    <row r="28594" spans="1:17" x14ac:dyDescent="0.25">
      <c r="A28594" s="37">
        <v>42628</v>
      </c>
      <c r="B28594" s="4">
        <f t="shared" si="1348"/>
        <v>38</v>
      </c>
      <c r="C28594" s="4">
        <f t="shared" si="1347"/>
        <v>9</v>
      </c>
      <c r="D28594" s="4">
        <f t="shared" si="1349"/>
        <v>2016</v>
      </c>
      <c r="E28594" s="1" t="s">
        <v>11</v>
      </c>
      <c r="F28594" s="2" t="s">
        <v>27</v>
      </c>
      <c r="G28594" s="2" t="s">
        <v>36</v>
      </c>
      <c r="H28594" s="1" t="s">
        <v>1051</v>
      </c>
      <c r="I28594" s="8">
        <v>110</v>
      </c>
      <c r="J28594" s="8"/>
      <c r="K28594" s="8">
        <v>20</v>
      </c>
      <c r="L28594" s="8"/>
      <c r="M28594" s="8"/>
      <c r="N28594" s="8">
        <v>90</v>
      </c>
      <c r="O28594" s="8"/>
      <c r="P28594" s="8">
        <v>0</v>
      </c>
      <c r="Q28594" s="1" t="s">
        <v>1091</v>
      </c>
    </row>
    <row r="28595" spans="1:17" x14ac:dyDescent="0.25">
      <c r="A28595" s="37">
        <v>42628</v>
      </c>
      <c r="B28595" s="4">
        <f t="shared" si="1348"/>
        <v>38</v>
      </c>
      <c r="C28595" s="4">
        <f t="shared" si="1347"/>
        <v>9</v>
      </c>
      <c r="D28595" s="4">
        <f t="shared" si="1349"/>
        <v>2016</v>
      </c>
      <c r="E28595" s="1" t="s">
        <v>11</v>
      </c>
      <c r="F28595" s="2" t="s">
        <v>37</v>
      </c>
      <c r="G28595" s="2" t="s">
        <v>38</v>
      </c>
      <c r="H28595" s="1" t="s">
        <v>1051</v>
      </c>
      <c r="I28595" s="8">
        <v>81</v>
      </c>
      <c r="J28595" s="8"/>
      <c r="K28595" s="8">
        <v>70</v>
      </c>
      <c r="L28595" s="8"/>
      <c r="M28595" s="8">
        <v>11</v>
      </c>
      <c r="N28595" s="8"/>
      <c r="O28595" s="8"/>
      <c r="P28595" s="8">
        <v>0</v>
      </c>
      <c r="Q28595" s="1" t="s">
        <v>1960</v>
      </c>
    </row>
    <row r="28596" spans="1:17" x14ac:dyDescent="0.25">
      <c r="A28596" s="37">
        <v>42628</v>
      </c>
      <c r="B28596" s="4">
        <f t="shared" si="1348"/>
        <v>38</v>
      </c>
      <c r="C28596" s="4">
        <f t="shared" si="1347"/>
        <v>9</v>
      </c>
      <c r="D28596" s="4">
        <f t="shared" si="1349"/>
        <v>2016</v>
      </c>
      <c r="E28596" s="1" t="s">
        <v>40</v>
      </c>
      <c r="F28596" s="2" t="s">
        <v>1946</v>
      </c>
      <c r="G28596" s="2" t="s">
        <v>42</v>
      </c>
      <c r="H28596" s="1" t="s">
        <v>1052</v>
      </c>
      <c r="I28596" s="8">
        <v>0</v>
      </c>
      <c r="J28596" s="8">
        <v>0</v>
      </c>
      <c r="K28596" s="8"/>
      <c r="L28596" s="8"/>
      <c r="M28596" s="8"/>
      <c r="N28596" s="8"/>
      <c r="O28596" s="8"/>
      <c r="P28596" s="8">
        <v>0</v>
      </c>
    </row>
    <row r="28597" spans="1:17" x14ac:dyDescent="0.25">
      <c r="A28597" s="37">
        <v>42628</v>
      </c>
      <c r="B28597" s="4">
        <f t="shared" si="1348"/>
        <v>38</v>
      </c>
      <c r="C28597" s="4">
        <f t="shared" si="1347"/>
        <v>9</v>
      </c>
      <c r="D28597" s="4">
        <f t="shared" si="1349"/>
        <v>2016</v>
      </c>
      <c r="E28597" s="1" t="s">
        <v>40</v>
      </c>
      <c r="F28597" s="2" t="s">
        <v>1946</v>
      </c>
      <c r="G28597" s="2" t="s">
        <v>43</v>
      </c>
      <c r="H28597" s="1" t="s">
        <v>1052</v>
      </c>
      <c r="I28597" s="8">
        <v>4</v>
      </c>
      <c r="J28597" s="8">
        <v>4</v>
      </c>
      <c r="K28597" s="8"/>
      <c r="L28597" s="8"/>
      <c r="M28597" s="8"/>
      <c r="N28597" s="8"/>
      <c r="O28597" s="8"/>
      <c r="P28597" s="8">
        <v>0</v>
      </c>
    </row>
    <row r="28598" spans="1:17" x14ac:dyDescent="0.25">
      <c r="A28598" s="37">
        <v>42628</v>
      </c>
      <c r="B28598" s="4">
        <f t="shared" si="1348"/>
        <v>38</v>
      </c>
      <c r="C28598" s="4">
        <f t="shared" si="1347"/>
        <v>9</v>
      </c>
      <c r="D28598" s="4">
        <f t="shared" si="1349"/>
        <v>2016</v>
      </c>
      <c r="E28598" s="1" t="s">
        <v>40</v>
      </c>
      <c r="F28598" s="2" t="s">
        <v>44</v>
      </c>
      <c r="G28598" s="2" t="s">
        <v>45</v>
      </c>
      <c r="H28598" s="1" t="s">
        <v>1052</v>
      </c>
      <c r="I28598" s="8">
        <v>8</v>
      </c>
      <c r="J28598" s="8">
        <v>8</v>
      </c>
      <c r="K28598" s="8"/>
      <c r="L28598" s="8"/>
      <c r="M28598" s="8"/>
      <c r="N28598" s="8"/>
      <c r="O28598" s="8"/>
      <c r="P28598" s="8">
        <v>0</v>
      </c>
    </row>
    <row r="28599" spans="1:17" x14ac:dyDescent="0.25">
      <c r="A28599" s="37">
        <v>42628</v>
      </c>
      <c r="B28599" s="4">
        <f t="shared" si="1348"/>
        <v>38</v>
      </c>
      <c r="C28599" s="4">
        <f t="shared" si="1347"/>
        <v>9</v>
      </c>
      <c r="D28599" s="4">
        <f t="shared" si="1349"/>
        <v>2016</v>
      </c>
      <c r="E28599" s="1" t="s">
        <v>40</v>
      </c>
      <c r="F28599" s="2" t="s">
        <v>46</v>
      </c>
      <c r="G28599" s="2" t="s">
        <v>47</v>
      </c>
      <c r="H28599" s="1" t="s">
        <v>1052</v>
      </c>
      <c r="I28599" s="8">
        <v>17</v>
      </c>
      <c r="J28599" s="8">
        <v>17</v>
      </c>
      <c r="K28599" s="8"/>
      <c r="L28599" s="8"/>
      <c r="M28599" s="8"/>
      <c r="N28599" s="8"/>
      <c r="O28599" s="8"/>
      <c r="P28599" s="8">
        <v>0</v>
      </c>
    </row>
    <row r="28600" spans="1:17" x14ac:dyDescent="0.25">
      <c r="A28600" s="37">
        <v>42628</v>
      </c>
      <c r="B28600" s="4">
        <f t="shared" si="1348"/>
        <v>38</v>
      </c>
      <c r="C28600" s="4">
        <f t="shared" si="1347"/>
        <v>9</v>
      </c>
      <c r="D28600" s="4">
        <f t="shared" si="1349"/>
        <v>2016</v>
      </c>
      <c r="E28600" s="1" t="s">
        <v>40</v>
      </c>
      <c r="F28600" s="2" t="s">
        <v>48</v>
      </c>
      <c r="G28600" s="2" t="s">
        <v>49</v>
      </c>
      <c r="H28600" s="1" t="s">
        <v>1052</v>
      </c>
      <c r="I28600" s="8">
        <v>0</v>
      </c>
      <c r="J28600" s="8">
        <v>0</v>
      </c>
      <c r="K28600" s="8"/>
      <c r="L28600" s="8"/>
      <c r="M28600" s="8"/>
      <c r="N28600" s="8"/>
      <c r="O28600" s="8"/>
      <c r="P28600" s="8">
        <v>0</v>
      </c>
    </row>
    <row r="28601" spans="1:17" x14ac:dyDescent="0.25">
      <c r="A28601" s="37">
        <v>42628</v>
      </c>
      <c r="B28601" s="4">
        <f t="shared" si="1348"/>
        <v>38</v>
      </c>
      <c r="C28601" s="4">
        <f t="shared" si="1347"/>
        <v>9</v>
      </c>
      <c r="D28601" s="4">
        <f t="shared" si="1349"/>
        <v>2016</v>
      </c>
      <c r="E28601" s="1" t="s">
        <v>40</v>
      </c>
      <c r="F28601" s="2" t="s">
        <v>48</v>
      </c>
      <c r="G28601" s="2" t="s">
        <v>50</v>
      </c>
      <c r="H28601" s="1" t="s">
        <v>1052</v>
      </c>
      <c r="I28601" s="8">
        <v>0</v>
      </c>
      <c r="J28601" s="8">
        <v>0</v>
      </c>
      <c r="K28601" s="8"/>
      <c r="L28601" s="8"/>
      <c r="M28601" s="8"/>
      <c r="N28601" s="8"/>
      <c r="O28601" s="8"/>
      <c r="P28601" s="8">
        <v>0</v>
      </c>
      <c r="Q28601" s="1" t="s">
        <v>1067</v>
      </c>
    </row>
    <row r="28602" spans="1:17" x14ac:dyDescent="0.25">
      <c r="A28602" s="37">
        <v>42628</v>
      </c>
      <c r="B28602" s="4">
        <f t="shared" si="1348"/>
        <v>38</v>
      </c>
      <c r="C28602" s="4">
        <f t="shared" si="1347"/>
        <v>9</v>
      </c>
      <c r="D28602" s="4">
        <f t="shared" si="1349"/>
        <v>2016</v>
      </c>
      <c r="E28602" s="1" t="s">
        <v>40</v>
      </c>
      <c r="F28602" s="2" t="s">
        <v>48</v>
      </c>
      <c r="G28602" s="2" t="s">
        <v>51</v>
      </c>
      <c r="H28602" s="1" t="s">
        <v>1052</v>
      </c>
      <c r="I28602" s="8">
        <v>5</v>
      </c>
      <c r="J28602" s="8">
        <v>5</v>
      </c>
      <c r="K28602" s="8"/>
      <c r="L28602" s="8"/>
      <c r="M28602" s="8"/>
      <c r="N28602" s="8"/>
      <c r="O28602" s="8"/>
      <c r="P28602" s="8">
        <v>0</v>
      </c>
    </row>
    <row r="28603" spans="1:17" x14ac:dyDescent="0.25">
      <c r="A28603" s="37">
        <v>42628</v>
      </c>
      <c r="B28603" s="4">
        <f t="shared" si="1348"/>
        <v>38</v>
      </c>
      <c r="C28603" s="4">
        <f t="shared" si="1347"/>
        <v>9</v>
      </c>
      <c r="D28603" s="4">
        <f t="shared" si="1349"/>
        <v>2016</v>
      </c>
      <c r="E28603" s="1" t="s">
        <v>40</v>
      </c>
      <c r="F28603" s="2" t="s">
        <v>52</v>
      </c>
      <c r="G28603" s="2" t="s">
        <v>1059</v>
      </c>
      <c r="H28603" s="1" t="s">
        <v>1052</v>
      </c>
      <c r="I28603" s="8">
        <v>2</v>
      </c>
      <c r="J28603" s="8">
        <v>2</v>
      </c>
      <c r="K28603" s="8"/>
      <c r="L28603" s="8"/>
      <c r="M28603" s="8"/>
      <c r="N28603" s="8"/>
      <c r="O28603" s="8"/>
      <c r="P28603" s="8">
        <v>0</v>
      </c>
    </row>
    <row r="28604" spans="1:17" x14ac:dyDescent="0.25">
      <c r="A28604" s="37">
        <v>42628</v>
      </c>
      <c r="B28604" s="4">
        <f t="shared" si="1348"/>
        <v>38</v>
      </c>
      <c r="C28604" s="4">
        <f t="shared" si="1347"/>
        <v>9</v>
      </c>
      <c r="D28604" s="4">
        <f t="shared" si="1349"/>
        <v>2016</v>
      </c>
      <c r="E28604" s="1" t="s">
        <v>40</v>
      </c>
      <c r="F28604" s="2" t="s">
        <v>1401</v>
      </c>
      <c r="G28604" s="2" t="s">
        <v>56</v>
      </c>
      <c r="H28604" s="1" t="s">
        <v>1052</v>
      </c>
      <c r="I28604" s="8">
        <v>2</v>
      </c>
      <c r="J28604" s="8">
        <v>2</v>
      </c>
      <c r="K28604" s="8"/>
      <c r="L28604" s="8"/>
      <c r="M28604" s="8"/>
      <c r="N28604" s="8"/>
      <c r="O28604" s="8"/>
      <c r="P28604" s="8">
        <v>0</v>
      </c>
    </row>
    <row r="28605" spans="1:17" x14ac:dyDescent="0.25">
      <c r="A28605" s="37">
        <v>42628</v>
      </c>
      <c r="B28605" s="4">
        <f t="shared" si="1348"/>
        <v>38</v>
      </c>
      <c r="C28605" s="4">
        <f t="shared" si="1347"/>
        <v>9</v>
      </c>
      <c r="D28605" s="4">
        <f t="shared" si="1349"/>
        <v>2016</v>
      </c>
      <c r="E28605" s="1" t="s">
        <v>40</v>
      </c>
      <c r="F28605" s="2" t="s">
        <v>57</v>
      </c>
      <c r="G28605" s="2" t="s">
        <v>58</v>
      </c>
      <c r="H28605" s="1" t="s">
        <v>1052</v>
      </c>
      <c r="I28605" s="8">
        <v>19</v>
      </c>
      <c r="J28605" s="8"/>
      <c r="K28605" s="8">
        <v>19</v>
      </c>
      <c r="L28605" s="8"/>
      <c r="M28605" s="8"/>
      <c r="N28605" s="8"/>
      <c r="O28605" s="8"/>
      <c r="P28605" s="8">
        <v>0</v>
      </c>
    </row>
    <row r="28606" spans="1:17" x14ac:dyDescent="0.25">
      <c r="A28606" s="37">
        <v>42628</v>
      </c>
      <c r="B28606" s="4">
        <f t="shared" si="1348"/>
        <v>38</v>
      </c>
      <c r="C28606" s="4">
        <f t="shared" si="1347"/>
        <v>9</v>
      </c>
      <c r="D28606" s="4">
        <f t="shared" si="1349"/>
        <v>2016</v>
      </c>
      <c r="E28606" s="1" t="s">
        <v>40</v>
      </c>
      <c r="F28606" s="2" t="s">
        <v>1060</v>
      </c>
      <c r="G28606" s="2" t="s">
        <v>60</v>
      </c>
      <c r="H28606" s="1" t="s">
        <v>1052</v>
      </c>
      <c r="I28606" s="8">
        <v>0</v>
      </c>
      <c r="J28606" s="8"/>
      <c r="K28606" s="8">
        <v>0</v>
      </c>
      <c r="L28606" s="8"/>
      <c r="M28606" s="8"/>
      <c r="N28606" s="8"/>
      <c r="O28606" s="8"/>
      <c r="P28606" s="8">
        <v>0</v>
      </c>
    </row>
    <row r="28607" spans="1:17" x14ac:dyDescent="0.25">
      <c r="A28607" s="37">
        <v>42628</v>
      </c>
      <c r="B28607" s="4">
        <f t="shared" si="1348"/>
        <v>38</v>
      </c>
      <c r="C28607" s="4">
        <f t="shared" si="1347"/>
        <v>9</v>
      </c>
      <c r="D28607" s="4">
        <f t="shared" si="1349"/>
        <v>2016</v>
      </c>
      <c r="E28607" s="1" t="s">
        <v>40</v>
      </c>
      <c r="F28607" s="2" t="s">
        <v>61</v>
      </c>
      <c r="G28607" s="2" t="s">
        <v>62</v>
      </c>
      <c r="H28607" s="1" t="s">
        <v>1052</v>
      </c>
      <c r="I28607" s="8">
        <v>38</v>
      </c>
      <c r="J28607" s="8"/>
      <c r="K28607" s="8">
        <v>35</v>
      </c>
      <c r="L28607" s="8"/>
      <c r="M28607" s="8"/>
      <c r="N28607" s="8">
        <v>3</v>
      </c>
      <c r="O28607" s="8"/>
      <c r="P28607" s="8">
        <v>0</v>
      </c>
    </row>
    <row r="28608" spans="1:17" x14ac:dyDescent="0.25">
      <c r="A28608" s="37">
        <v>42628</v>
      </c>
      <c r="B28608" s="4">
        <f t="shared" si="1348"/>
        <v>38</v>
      </c>
      <c r="C28608" s="4">
        <f t="shared" si="1347"/>
        <v>9</v>
      </c>
      <c r="D28608" s="4">
        <f t="shared" si="1349"/>
        <v>2016</v>
      </c>
      <c r="E28608" s="1" t="s">
        <v>40</v>
      </c>
      <c r="F28608" s="2" t="s">
        <v>1061</v>
      </c>
      <c r="G28608" s="2" t="s">
        <v>64</v>
      </c>
      <c r="H28608" s="1" t="s">
        <v>1052</v>
      </c>
      <c r="I28608" s="8">
        <v>69</v>
      </c>
      <c r="J28608" s="8"/>
      <c r="K28608" s="8">
        <v>69</v>
      </c>
      <c r="L28608" s="8"/>
      <c r="M28608" s="8"/>
      <c r="N28608" s="8"/>
      <c r="O28608" s="8"/>
      <c r="P28608" s="8">
        <v>0</v>
      </c>
    </row>
    <row r="28609" spans="1:17" x14ac:dyDescent="0.25">
      <c r="A28609" s="37">
        <v>42628</v>
      </c>
      <c r="B28609" s="4">
        <f t="shared" si="1348"/>
        <v>38</v>
      </c>
      <c r="C28609" s="4">
        <f t="shared" si="1347"/>
        <v>9</v>
      </c>
      <c r="D28609" s="4">
        <f t="shared" si="1349"/>
        <v>2016</v>
      </c>
      <c r="E28609" s="1" t="s">
        <v>40</v>
      </c>
      <c r="F28609" s="2" t="s">
        <v>1062</v>
      </c>
      <c r="G28609" s="2" t="s">
        <v>1063</v>
      </c>
      <c r="H28609" s="1" t="s">
        <v>1052</v>
      </c>
      <c r="I28609" s="8">
        <v>0</v>
      </c>
      <c r="J28609" s="8"/>
      <c r="K28609" s="8"/>
      <c r="L28609" s="8"/>
      <c r="M28609" s="8"/>
      <c r="N28609" s="8"/>
      <c r="O28609" s="8"/>
      <c r="P28609" s="8">
        <v>0</v>
      </c>
      <c r="Q28609" s="1" t="s">
        <v>1067</v>
      </c>
    </row>
    <row r="28610" spans="1:17" x14ac:dyDescent="0.25">
      <c r="A28610" s="37">
        <v>42628</v>
      </c>
      <c r="B28610" s="4">
        <f t="shared" si="1348"/>
        <v>38</v>
      </c>
      <c r="C28610" s="4">
        <f t="shared" si="1347"/>
        <v>9</v>
      </c>
      <c r="D28610" s="4">
        <f t="shared" si="1349"/>
        <v>2016</v>
      </c>
      <c r="E28610" s="1" t="s">
        <v>65</v>
      </c>
      <c r="F28610" s="2" t="s">
        <v>66</v>
      </c>
      <c r="G28610" s="2"/>
      <c r="H28610" s="1" t="s">
        <v>1052</v>
      </c>
      <c r="I28610" s="8">
        <v>147</v>
      </c>
      <c r="J28610" s="8"/>
      <c r="K28610" s="8">
        <v>16</v>
      </c>
      <c r="L28610" s="8"/>
      <c r="M28610" s="8">
        <v>96</v>
      </c>
      <c r="N28610" s="8">
        <v>35</v>
      </c>
      <c r="O28610" s="8"/>
      <c r="P28610" s="8">
        <v>0</v>
      </c>
    </row>
    <row r="28611" spans="1:17" x14ac:dyDescent="0.25">
      <c r="A28611" s="37">
        <v>42628</v>
      </c>
      <c r="B28611" s="4">
        <f t="shared" si="1348"/>
        <v>38</v>
      </c>
      <c r="C28611" s="4">
        <f t="shared" si="1347"/>
        <v>9</v>
      </c>
      <c r="D28611" s="4">
        <f t="shared" si="1349"/>
        <v>2016</v>
      </c>
      <c r="E28611" s="1" t="s">
        <v>65</v>
      </c>
      <c r="F28611" s="2" t="s">
        <v>68</v>
      </c>
      <c r="G28611" s="2"/>
      <c r="H28611" s="1" t="s">
        <v>1052</v>
      </c>
      <c r="I28611" s="8">
        <v>22</v>
      </c>
      <c r="J28611" s="8"/>
      <c r="K28611" s="8"/>
      <c r="L28611" s="8"/>
      <c r="M28611" s="8"/>
      <c r="N28611" s="8">
        <v>20</v>
      </c>
      <c r="O28611" s="8">
        <v>2</v>
      </c>
      <c r="P28611" s="8">
        <v>0</v>
      </c>
    </row>
    <row r="28612" spans="1:17" x14ac:dyDescent="0.25">
      <c r="A28612" s="37">
        <v>42628</v>
      </c>
      <c r="B28612" s="4">
        <f t="shared" si="1348"/>
        <v>38</v>
      </c>
      <c r="C28612" s="4">
        <f t="shared" si="1347"/>
        <v>9</v>
      </c>
      <c r="D28612" s="4">
        <f t="shared" si="1349"/>
        <v>2016</v>
      </c>
      <c r="E28612" s="1" t="s">
        <v>65</v>
      </c>
      <c r="F28612" s="2" t="s">
        <v>69</v>
      </c>
      <c r="G28612" s="2"/>
      <c r="H28612" s="1" t="s">
        <v>1052</v>
      </c>
      <c r="I28612" s="8">
        <v>2</v>
      </c>
      <c r="J28612" s="8"/>
      <c r="K28612" s="8"/>
      <c r="L28612" s="8"/>
      <c r="M28612" s="8"/>
      <c r="N28612" s="8"/>
      <c r="O28612" s="8">
        <v>2</v>
      </c>
      <c r="P28612" s="8">
        <v>0</v>
      </c>
    </row>
    <row r="28613" spans="1:17" x14ac:dyDescent="0.25">
      <c r="A28613" s="37">
        <v>42628</v>
      </c>
      <c r="B28613" s="4">
        <f t="shared" si="1348"/>
        <v>38</v>
      </c>
      <c r="C28613" s="4">
        <f t="shared" si="1347"/>
        <v>9</v>
      </c>
      <c r="D28613" s="4">
        <f t="shared" si="1349"/>
        <v>2016</v>
      </c>
      <c r="E28613" s="1" t="s">
        <v>65</v>
      </c>
      <c r="F28613" s="2" t="s">
        <v>70</v>
      </c>
      <c r="G28613" s="2"/>
      <c r="H28613" s="1" t="s">
        <v>1052</v>
      </c>
      <c r="I28613" s="8">
        <v>102</v>
      </c>
      <c r="J28613" s="8">
        <v>25</v>
      </c>
      <c r="K28613" s="8">
        <v>1</v>
      </c>
      <c r="L28613" s="8"/>
      <c r="M28613" s="8">
        <v>25</v>
      </c>
      <c r="N28613" s="8">
        <v>51</v>
      </c>
      <c r="O28613" s="8"/>
      <c r="P28613" s="8">
        <v>0</v>
      </c>
    </row>
    <row r="28614" spans="1:17" x14ac:dyDescent="0.25">
      <c r="A28614" s="37">
        <v>42628</v>
      </c>
      <c r="B28614" s="4">
        <f t="shared" si="1348"/>
        <v>38</v>
      </c>
      <c r="C28614" s="4">
        <f t="shared" si="1347"/>
        <v>9</v>
      </c>
      <c r="D28614" s="4">
        <f t="shared" si="1349"/>
        <v>2016</v>
      </c>
      <c r="E28614" s="1" t="s">
        <v>71</v>
      </c>
      <c r="F28614" s="2" t="s">
        <v>72</v>
      </c>
      <c r="G28614" s="2"/>
      <c r="H28614" s="1" t="s">
        <v>1052</v>
      </c>
      <c r="I28614" s="8">
        <v>203</v>
      </c>
      <c r="J28614" s="8" t="s">
        <v>1935</v>
      </c>
      <c r="K28614" s="8"/>
      <c r="L28614" s="8"/>
      <c r="M28614" s="8">
        <v>20</v>
      </c>
      <c r="N28614" s="8">
        <v>183</v>
      </c>
      <c r="O28614" s="8"/>
      <c r="P28614" s="8" t="s">
        <v>1961</v>
      </c>
      <c r="Q28614" s="1" t="s">
        <v>1253</v>
      </c>
    </row>
    <row r="28615" spans="1:17" x14ac:dyDescent="0.25">
      <c r="A28615" s="37">
        <v>42628</v>
      </c>
      <c r="B28615" s="4">
        <f t="shared" si="1348"/>
        <v>38</v>
      </c>
      <c r="C28615" s="4">
        <f t="shared" si="1347"/>
        <v>9</v>
      </c>
      <c r="D28615" s="4">
        <f t="shared" si="1349"/>
        <v>2016</v>
      </c>
      <c r="E28615" s="1" t="s">
        <v>71</v>
      </c>
      <c r="F28615" s="2" t="s">
        <v>74</v>
      </c>
      <c r="G28615" s="2"/>
      <c r="H28615" s="1" t="s">
        <v>1052</v>
      </c>
      <c r="I28615" s="8">
        <v>167</v>
      </c>
      <c r="J28615" s="8">
        <v>33</v>
      </c>
      <c r="K28615" s="8">
        <v>74</v>
      </c>
      <c r="L28615" s="8"/>
      <c r="M28615" s="8"/>
      <c r="N28615" s="8">
        <v>60</v>
      </c>
      <c r="O28615" s="8"/>
      <c r="P28615" s="8" t="s">
        <v>1962</v>
      </c>
      <c r="Q28615" s="1" t="s">
        <v>1139</v>
      </c>
    </row>
    <row r="28616" spans="1:17" x14ac:dyDescent="0.25">
      <c r="A28616" s="37">
        <v>42628</v>
      </c>
      <c r="B28616" s="4">
        <f t="shared" si="1348"/>
        <v>38</v>
      </c>
      <c r="C28616" s="4">
        <f t="shared" si="1347"/>
        <v>9</v>
      </c>
      <c r="D28616" s="4">
        <f t="shared" si="1349"/>
        <v>2016</v>
      </c>
      <c r="E28616" s="1" t="s">
        <v>71</v>
      </c>
      <c r="F28616" s="2" t="s">
        <v>75</v>
      </c>
      <c r="G28616" s="2"/>
      <c r="H28616" s="1" t="s">
        <v>1052</v>
      </c>
      <c r="I28616" s="8">
        <v>82</v>
      </c>
      <c r="J28616" s="8">
        <v>6</v>
      </c>
      <c r="K28616" s="8"/>
      <c r="L28616" s="8"/>
      <c r="M28616" s="8"/>
      <c r="N28616" s="8">
        <v>72</v>
      </c>
      <c r="O28616" s="8">
        <v>4</v>
      </c>
      <c r="P28616" s="8" t="s">
        <v>1963</v>
      </c>
    </row>
    <row r="28617" spans="1:17" x14ac:dyDescent="0.25">
      <c r="A28617" s="37">
        <v>42628</v>
      </c>
      <c r="B28617" s="4">
        <f t="shared" si="1348"/>
        <v>38</v>
      </c>
      <c r="C28617" s="4">
        <f t="shared" si="1347"/>
        <v>9</v>
      </c>
      <c r="D28617" s="4">
        <f t="shared" si="1349"/>
        <v>2016</v>
      </c>
      <c r="E28617" s="1" t="s">
        <v>71</v>
      </c>
      <c r="F28617" s="2" t="s">
        <v>76</v>
      </c>
      <c r="G28617" s="2"/>
      <c r="H28617" s="1" t="s">
        <v>1052</v>
      </c>
      <c r="I28617" s="8">
        <v>119</v>
      </c>
      <c r="J28617" s="8"/>
      <c r="K28617" s="8">
        <v>84</v>
      </c>
      <c r="L28617" s="8"/>
      <c r="M28617" s="8">
        <v>35</v>
      </c>
      <c r="N28617" s="8"/>
      <c r="O28617" s="8"/>
      <c r="P28617" s="8" t="s">
        <v>1964</v>
      </c>
      <c r="Q28617" s="1" t="s">
        <v>1086</v>
      </c>
    </row>
    <row r="28618" spans="1:17" x14ac:dyDescent="0.25">
      <c r="A28618" s="37">
        <v>42628</v>
      </c>
      <c r="B28618" s="4">
        <f t="shared" si="1348"/>
        <v>38</v>
      </c>
      <c r="C28618" s="4">
        <f t="shared" si="1347"/>
        <v>9</v>
      </c>
      <c r="D28618" s="4">
        <f t="shared" si="1349"/>
        <v>2016</v>
      </c>
      <c r="E28618" s="1" t="s">
        <v>71</v>
      </c>
      <c r="F28618" s="2" t="s">
        <v>77</v>
      </c>
      <c r="G28618" s="2"/>
      <c r="H28618" s="1" t="s">
        <v>1052</v>
      </c>
      <c r="I28618" s="8">
        <v>101</v>
      </c>
      <c r="J28618" s="8"/>
      <c r="K28618" s="8">
        <v>13</v>
      </c>
      <c r="L28618" s="8"/>
      <c r="M28618" s="8"/>
      <c r="N28618" s="8">
        <v>88</v>
      </c>
      <c r="O28618" s="8"/>
      <c r="P28618" s="8" t="s">
        <v>1961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42628</v>
      </c>
    </row>
    <row r="2" spans="1:6" x14ac:dyDescent="0.25">
      <c r="A2" s="22" t="s">
        <v>1043</v>
      </c>
      <c r="B2" s="23">
        <v>42628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2083</v>
      </c>
      <c r="C4" s="38">
        <v>3597.5333333333333</v>
      </c>
      <c r="D4" s="38">
        <v>3834.5073684210524</v>
      </c>
      <c r="E4" s="39">
        <v>-0.4209921612957026</v>
      </c>
      <c r="F4" s="39">
        <v>-0.45677506916417177</v>
      </c>
    </row>
    <row r="5" spans="1:6" x14ac:dyDescent="0.25">
      <c r="A5" s="21" t="s">
        <v>6</v>
      </c>
      <c r="B5" s="38">
        <v>1326</v>
      </c>
      <c r="C5" s="38">
        <v>2136.94</v>
      </c>
      <c r="D5" s="38">
        <v>1405.969696969697</v>
      </c>
      <c r="E5" s="39">
        <v>-0.37948655554203681</v>
      </c>
      <c r="F5" s="39">
        <v>-5.6878677500700525E-2</v>
      </c>
    </row>
    <row r="6" spans="1:6" x14ac:dyDescent="0.25">
      <c r="A6" s="21" t="s">
        <v>5</v>
      </c>
      <c r="B6" s="38">
        <v>124</v>
      </c>
      <c r="C6" s="38">
        <v>924.85714285714289</v>
      </c>
      <c r="D6" s="38">
        <v>754.46428571428578</v>
      </c>
      <c r="E6" s="39">
        <v>-0.86592523941921529</v>
      </c>
      <c r="F6" s="39">
        <v>-0.83564497041420116</v>
      </c>
    </row>
    <row r="7" spans="1:6" x14ac:dyDescent="0.25">
      <c r="A7" s="21" t="s">
        <v>7</v>
      </c>
      <c r="B7" s="38">
        <v>33</v>
      </c>
      <c r="C7" s="38">
        <v>286</v>
      </c>
      <c r="D7" s="38">
        <v>1116.0500000000002</v>
      </c>
      <c r="E7" s="39">
        <v>-0.88461538461538458</v>
      </c>
      <c r="F7" s="39">
        <v>-0.97043143228349982</v>
      </c>
    </row>
    <row r="8" spans="1:6" x14ac:dyDescent="0.25">
      <c r="A8" s="21" t="s">
        <v>8</v>
      </c>
      <c r="B8" s="38">
        <v>56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3622</v>
      </c>
      <c r="C10" s="38">
        <v>6945</v>
      </c>
      <c r="D10" s="38">
        <v>7111</v>
      </c>
      <c r="E10" s="39">
        <v>-0.47847372210223182</v>
      </c>
      <c r="F10" s="39">
        <v>-0.49064829137955279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6449</v>
      </c>
      <c r="C12" s="38">
        <v>20352</v>
      </c>
      <c r="D12" s="38">
        <v>25731</v>
      </c>
      <c r="E12" s="38">
        <v>381092</v>
      </c>
      <c r="F12" s="38">
        <v>334887</v>
      </c>
    </row>
    <row r="13" spans="1:6" x14ac:dyDescent="0.25">
      <c r="A13" s="21" t="s">
        <v>6</v>
      </c>
      <c r="B13" s="38">
        <v>4279</v>
      </c>
      <c r="C13" s="38">
        <v>13028</v>
      </c>
      <c r="D13" s="38">
        <v>24732</v>
      </c>
      <c r="E13" s="38">
        <v>215974</v>
      </c>
      <c r="F13" s="38">
        <v>163619</v>
      </c>
    </row>
    <row r="14" spans="1:6" x14ac:dyDescent="0.25">
      <c r="A14" s="21" t="s">
        <v>5</v>
      </c>
      <c r="B14" s="38">
        <v>419</v>
      </c>
      <c r="C14" s="38">
        <v>1648</v>
      </c>
      <c r="D14" s="38">
        <v>2292</v>
      </c>
      <c r="E14" s="38">
        <v>60037</v>
      </c>
      <c r="F14" s="38">
        <v>33208</v>
      </c>
    </row>
    <row r="15" spans="1:6" x14ac:dyDescent="0.25">
      <c r="A15" s="21" t="s">
        <v>7</v>
      </c>
      <c r="B15" s="38">
        <v>116</v>
      </c>
      <c r="C15" s="38">
        <v>331</v>
      </c>
      <c r="D15" s="38">
        <v>290</v>
      </c>
      <c r="E15" s="38">
        <v>6421</v>
      </c>
      <c r="F15" s="38">
        <v>11640</v>
      </c>
    </row>
    <row r="16" spans="1:6" x14ac:dyDescent="0.25">
      <c r="A16" s="21" t="s">
        <v>8</v>
      </c>
      <c r="B16" s="38">
        <v>90</v>
      </c>
      <c r="C16" s="38">
        <v>358</v>
      </c>
      <c r="D16" s="38">
        <v>231</v>
      </c>
      <c r="E16" s="38">
        <v>5854</v>
      </c>
      <c r="F16" s="38">
        <v>6932</v>
      </c>
    </row>
    <row r="17" spans="1:6" x14ac:dyDescent="0.25">
      <c r="A17" s="21" t="s">
        <v>10</v>
      </c>
      <c r="B17" s="38">
        <v>0</v>
      </c>
      <c r="C17" s="38">
        <v>0</v>
      </c>
      <c r="D17" s="38">
        <v>233</v>
      </c>
      <c r="E17" s="38">
        <v>7668</v>
      </c>
      <c r="F17" s="38">
        <v>4542</v>
      </c>
    </row>
    <row r="18" spans="1:6" x14ac:dyDescent="0.25">
      <c r="A18" s="21" t="s">
        <v>4</v>
      </c>
      <c r="B18" s="38">
        <v>11353</v>
      </c>
      <c r="C18" s="38">
        <v>35717</v>
      </c>
      <c r="D18" s="38">
        <v>53509</v>
      </c>
      <c r="E18" s="38">
        <v>677046</v>
      </c>
      <c r="F18" s="38">
        <v>554828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8C76652-B091-4BE0-A12E-155047DF409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E4:E7</xm:sqref>
        </x14:conditionalFormatting>
        <x14:conditionalFormatting xmlns:xm="http://schemas.microsoft.com/office/excel/2006/main">
          <x14:cfRule type="iconSet" priority="5" id="{0CF38803-8527-4A55-B187-E82B8F69BB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F4:F7</xm:sqref>
        </x14:conditionalFormatting>
        <x14:conditionalFormatting xmlns:xm="http://schemas.microsoft.com/office/excel/2006/main">
          <x14:cfRule type="iconSet" priority="2" id="{A378699A-2A1F-462D-8B39-0D015487CFA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E8:E10</xm:sqref>
        </x14:conditionalFormatting>
        <x14:conditionalFormatting xmlns:xm="http://schemas.microsoft.com/office/excel/2006/main">
          <x14:cfRule type="iconSet" priority="3" id="{BCF541E4-9CB9-42DE-AC13-BD09F47A659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F8:F10</xm:sqref>
        </x14:conditionalFormatting>
        <x14:conditionalFormatting xmlns:xm="http://schemas.microsoft.com/office/excel/2006/main">
          <x14:cfRule type="iconSet" priority="1" id="{8BB07D3A-C799-46BF-9B4E-72DA198DB81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C8:D9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2.5703125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42262</v>
      </c>
      <c r="J2" s="35" t="str">
        <f>CONCATENATE("&lt;",I2)</f>
        <v>&lt;42262</v>
      </c>
    </row>
    <row r="3" spans="1:10" x14ac:dyDescent="0.25">
      <c r="I3" s="34">
        <f>+C5-30</f>
        <v>42598</v>
      </c>
      <c r="J3" s="35" t="str">
        <f>CONCATENATE("&lt;",I3)</f>
        <v>&lt;42598</v>
      </c>
    </row>
    <row r="4" spans="1:10" ht="17.25" thickBot="1" x14ac:dyDescent="0.3">
      <c r="B4" s="41" t="s">
        <v>1054</v>
      </c>
      <c r="C4" s="14"/>
      <c r="D4" s="14"/>
      <c r="E4" s="14"/>
      <c r="G4" s="36">
        <v>42628</v>
      </c>
    </row>
    <row r="5" spans="1:10" x14ac:dyDescent="0.25">
      <c r="B5" s="22" t="s">
        <v>1043</v>
      </c>
      <c r="C5" s="23">
        <v>42628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1614</v>
      </c>
      <c r="D7" s="24">
        <v>1887.6</v>
      </c>
      <c r="E7" s="24">
        <v>2523.56</v>
      </c>
      <c r="F7" s="25">
        <v>-0.1449459631277813</v>
      </c>
      <c r="G7" s="25">
        <v>-0.36042733281554629</v>
      </c>
    </row>
    <row r="8" spans="1:10" hidden="1" x14ac:dyDescent="0.25">
      <c r="B8" s="21" t="s">
        <v>6</v>
      </c>
      <c r="C8" s="24">
        <v>1039</v>
      </c>
      <c r="D8" s="24">
        <v>1202.24</v>
      </c>
      <c r="E8" s="24">
        <v>1018.3333333333333</v>
      </c>
      <c r="F8" s="25">
        <v>-0.13577987756188448</v>
      </c>
      <c r="G8" s="25">
        <v>2.0294599018003456E-2</v>
      </c>
    </row>
    <row r="9" spans="1:10" hidden="1" x14ac:dyDescent="0.25">
      <c r="B9" s="21" t="s">
        <v>5</v>
      </c>
      <c r="C9" s="24">
        <v>32</v>
      </c>
      <c r="D9" s="24">
        <v>479.14285714285711</v>
      </c>
      <c r="E9" s="24">
        <v>367.71428571428572</v>
      </c>
      <c r="F9" s="25">
        <v>-0.93321407274895651</v>
      </c>
      <c r="G9" s="25">
        <v>-0.91297591297591296</v>
      </c>
    </row>
    <row r="10" spans="1:10" hidden="1" x14ac:dyDescent="0.25">
      <c r="B10" s="21" t="s">
        <v>7</v>
      </c>
      <c r="C10" s="24">
        <v>33</v>
      </c>
      <c r="D10" s="24">
        <v>260</v>
      </c>
      <c r="E10" s="24">
        <v>774.80000000000007</v>
      </c>
      <c r="F10" s="25">
        <v>-0.87307692307692308</v>
      </c>
      <c r="G10" s="25">
        <v>-0.95740836344863189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0</v>
      </c>
      <c r="D12" s="24" t="e">
        <v>#DIV/0!</v>
      </c>
      <c r="E12" s="24" t="e">
        <v>#DIV/0!</v>
      </c>
      <c r="F12" s="25" t="e">
        <v>#DIV/0!</v>
      </c>
      <c r="G12" s="25" t="e">
        <v>#DIV/0!</v>
      </c>
    </row>
    <row r="13" spans="1:10" hidden="1" x14ac:dyDescent="0.25">
      <c r="B13" s="21" t="s">
        <v>4</v>
      </c>
      <c r="C13" s="24">
        <v>2718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469</v>
      </c>
      <c r="D15" s="24">
        <v>1709.9333333333334</v>
      </c>
      <c r="E15" s="24">
        <v>1310.9473684210525</v>
      </c>
      <c r="F15" s="25">
        <v>-0.72572030098639329</v>
      </c>
      <c r="G15" s="25">
        <v>-0.64224345591777743</v>
      </c>
    </row>
    <row r="16" spans="1:10" hidden="1" x14ac:dyDescent="0.25">
      <c r="B16" s="21" t="s">
        <v>6</v>
      </c>
      <c r="C16" s="24">
        <v>287</v>
      </c>
      <c r="D16" s="24">
        <v>934.7</v>
      </c>
      <c r="E16" s="24">
        <v>387.63636363636363</v>
      </c>
      <c r="F16" s="25">
        <v>-0.69294960950037443</v>
      </c>
      <c r="G16" s="25">
        <v>-0.25961538461538458</v>
      </c>
    </row>
    <row r="17" spans="2:10" hidden="1" x14ac:dyDescent="0.25">
      <c r="B17" s="21" t="s">
        <v>5</v>
      </c>
      <c r="C17" s="24">
        <v>92</v>
      </c>
      <c r="D17" s="24">
        <v>445.71428571428572</v>
      </c>
      <c r="E17" s="24">
        <v>386.75</v>
      </c>
      <c r="F17" s="25">
        <v>-0.79358974358974366</v>
      </c>
      <c r="G17" s="25">
        <v>-0.76212023270846796</v>
      </c>
    </row>
    <row r="18" spans="2:10" hidden="1" x14ac:dyDescent="0.25">
      <c r="B18" s="21" t="s">
        <v>7</v>
      </c>
      <c r="C18" s="24">
        <v>0</v>
      </c>
      <c r="D18" s="24">
        <v>26</v>
      </c>
      <c r="E18" s="24">
        <v>341.25</v>
      </c>
      <c r="F18" s="25">
        <v>-1</v>
      </c>
      <c r="G18" s="25">
        <v>-1</v>
      </c>
    </row>
    <row r="19" spans="2:10" hidden="1" x14ac:dyDescent="0.25">
      <c r="B19" s="21" t="s">
        <v>8</v>
      </c>
      <c r="C19" s="24">
        <v>56</v>
      </c>
      <c r="D19" s="24">
        <v>315.71428571428572</v>
      </c>
      <c r="E19" s="24">
        <v>312</v>
      </c>
      <c r="F19" s="25">
        <v>-0.82262443438914024</v>
      </c>
      <c r="G19" s="25">
        <v>-0.82051282051282048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904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2083</v>
      </c>
      <c r="D23" s="38">
        <v>3597.5333333333333</v>
      </c>
      <c r="E23" s="38">
        <v>3834.5073684210524</v>
      </c>
      <c r="F23" s="39">
        <v>-0.4209921612957026</v>
      </c>
      <c r="G23" s="39">
        <v>-0.45677506916417177</v>
      </c>
    </row>
    <row r="24" spans="2:10" ht="12.95" customHeight="1" x14ac:dyDescent="0.25">
      <c r="B24" s="21" t="s">
        <v>6</v>
      </c>
      <c r="C24" s="38">
        <v>1326</v>
      </c>
      <c r="D24" s="38">
        <v>2136.94</v>
      </c>
      <c r="E24" s="38">
        <v>1405.969696969697</v>
      </c>
      <c r="F24" s="39">
        <v>-0.37948655554203681</v>
      </c>
      <c r="G24" s="39">
        <v>-5.6878677500700525E-2</v>
      </c>
    </row>
    <row r="25" spans="2:10" ht="12.95" customHeight="1" x14ac:dyDescent="0.25">
      <c r="B25" s="21" t="s">
        <v>5</v>
      </c>
      <c r="C25" s="38">
        <v>124</v>
      </c>
      <c r="D25" s="38">
        <v>924.85714285714289</v>
      </c>
      <c r="E25" s="38">
        <v>754.46428571428578</v>
      </c>
      <c r="F25" s="39">
        <v>-0.86592523941921529</v>
      </c>
      <c r="G25" s="39">
        <v>-0.83564497041420116</v>
      </c>
    </row>
    <row r="26" spans="2:10" ht="12.95" customHeight="1" x14ac:dyDescent="0.25">
      <c r="B26" s="21" t="s">
        <v>7</v>
      </c>
      <c r="C26" s="38">
        <v>33</v>
      </c>
      <c r="D26" s="38">
        <v>286</v>
      </c>
      <c r="E26" s="38">
        <v>1116.0500000000002</v>
      </c>
      <c r="F26" s="39">
        <v>-0.88461538461538458</v>
      </c>
      <c r="G26" s="39">
        <v>-0.97043143228349982</v>
      </c>
    </row>
    <row r="27" spans="2:10" ht="12.95" customHeight="1" x14ac:dyDescent="0.25">
      <c r="B27" s="21" t="s">
        <v>8</v>
      </c>
      <c r="C27" s="38">
        <v>56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3622</v>
      </c>
      <c r="D29" s="38">
        <v>6945</v>
      </c>
      <c r="E29" s="38">
        <v>7111</v>
      </c>
      <c r="F29" s="39">
        <v>-0.47847372210223182</v>
      </c>
      <c r="G29" s="39">
        <v>-0.49064829137955279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6449</v>
      </c>
      <c r="D31" s="38">
        <v>20352</v>
      </c>
      <c r="E31" s="38">
        <v>25731</v>
      </c>
      <c r="F31" s="38">
        <v>381092</v>
      </c>
      <c r="G31" s="38">
        <v>334887</v>
      </c>
      <c r="I31" s="31"/>
      <c r="J31" s="31"/>
    </row>
    <row r="32" spans="2:10" ht="12.95" customHeight="1" x14ac:dyDescent="0.25">
      <c r="B32" s="21" t="s">
        <v>6</v>
      </c>
      <c r="C32" s="38">
        <v>4279</v>
      </c>
      <c r="D32" s="38">
        <v>13028</v>
      </c>
      <c r="E32" s="38">
        <v>24732</v>
      </c>
      <c r="F32" s="38">
        <v>215974</v>
      </c>
      <c r="G32" s="38">
        <v>163619</v>
      </c>
    </row>
    <row r="33" spans="2:7" ht="12.95" customHeight="1" x14ac:dyDescent="0.25">
      <c r="B33" s="21" t="s">
        <v>5</v>
      </c>
      <c r="C33" s="38">
        <v>419</v>
      </c>
      <c r="D33" s="38">
        <v>1648</v>
      </c>
      <c r="E33" s="38">
        <v>2292</v>
      </c>
      <c r="F33" s="38">
        <v>60037</v>
      </c>
      <c r="G33" s="38">
        <v>33208</v>
      </c>
    </row>
    <row r="34" spans="2:7" ht="12.95" customHeight="1" x14ac:dyDescent="0.25">
      <c r="B34" s="21" t="s">
        <v>7</v>
      </c>
      <c r="C34" s="38">
        <v>116</v>
      </c>
      <c r="D34" s="38">
        <v>331</v>
      </c>
      <c r="E34" s="38">
        <v>290</v>
      </c>
      <c r="F34" s="38">
        <v>6421</v>
      </c>
      <c r="G34" s="38">
        <v>11640</v>
      </c>
    </row>
    <row r="35" spans="2:7" ht="12.95" customHeight="1" x14ac:dyDescent="0.25">
      <c r="B35" s="21" t="s">
        <v>8</v>
      </c>
      <c r="C35" s="38">
        <v>90</v>
      </c>
      <c r="D35" s="38">
        <v>358</v>
      </c>
      <c r="E35" s="38">
        <v>231</v>
      </c>
      <c r="F35" s="38">
        <v>5854</v>
      </c>
      <c r="G35" s="38">
        <v>6932</v>
      </c>
    </row>
    <row r="36" spans="2:7" ht="12.95" customHeight="1" x14ac:dyDescent="0.25">
      <c r="B36" s="21" t="s">
        <v>10</v>
      </c>
      <c r="C36" s="38">
        <v>0</v>
      </c>
      <c r="D36" s="38">
        <v>0</v>
      </c>
      <c r="E36" s="38">
        <v>233</v>
      </c>
      <c r="F36" s="38">
        <v>7668</v>
      </c>
      <c r="G36" s="38">
        <v>4542</v>
      </c>
    </row>
    <row r="37" spans="2:7" ht="12.95" customHeight="1" x14ac:dyDescent="0.25">
      <c r="B37" s="21" t="s">
        <v>4</v>
      </c>
      <c r="C37" s="38">
        <v>11353</v>
      </c>
      <c r="D37" s="38">
        <v>35717</v>
      </c>
      <c r="E37" s="38">
        <v>53509</v>
      </c>
      <c r="F37" s="38">
        <v>677046</v>
      </c>
      <c r="G37" s="38">
        <v>554828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52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15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16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9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F23:F26</xm:sqref>
        </x14:conditionalFormatting>
        <x14:conditionalFormatting xmlns:xm="http://schemas.microsoft.com/office/excel/2006/main">
          <x14:cfRule type="iconSet" priority="10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550DE45B-1A40-44F2-B8CC-A73699A393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F27:F29</xm:sqref>
        </x14:conditionalFormatting>
        <x14:conditionalFormatting xmlns:xm="http://schemas.microsoft.com/office/excel/2006/main">
          <x14:cfRule type="iconSet" priority="8" id="{1F9E77C7-4F4D-434B-BBED-5945C7A32A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G27:G29</xm:sqref>
        </x14:conditionalFormatting>
        <x14:conditionalFormatting xmlns:xm="http://schemas.microsoft.com/office/excel/2006/main">
          <x14:cfRule type="iconSet" priority="1" id="{B3FA1154-F49A-4CAF-BAE3-BCA2EA6DAAF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D27:E28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87C6C5D0-7064-4E7A-98CF-5C071CE6898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DAEC123-671F-41E2-8232-9981CD0D33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79519949-2719-4323-BF66-E19069FB0C3C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2019-03-21T12:38:15Z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