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<sst xmlns="http://schemas.openxmlformats.org/spreadsheetml/2006/main" count="116428" uniqueCount="1940">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</sst>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454"/>
  <sheetViews>
    <sheetView showGridLines="0" topLeftCell="A28442" zoomScaleNormal="100" workbookViewId="0">
      <selection activeCell="D28414" sqref="D28414:D2845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54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54" si="1339">WEEKNUM(A28401)</f>
        <v>37</v>
      </c>
      <c r="C28401" s="4">
        <f t="shared" si="1338"/>
        <v>9</v>
      </c>
      <c r="D28401" s="4">
        <f t="shared" ref="D28401:D2845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42622</v>
      </c>
    </row>
    <row r="2" spans="1:6" x14ac:dyDescent="0.25">
      <c r="A2" s="22" t="s">
        <v>1043</v>
      </c>
      <c r="B2" s="23">
        <v>42622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1931</v>
      </c>
      <c r="C4" s="38">
        <v>3654.191033138402</v>
      </c>
      <c r="D4" s="38">
        <v>3569.198148148148</v>
      </c>
      <c r="E4" s="39">
        <v>-0.47156566734236638</v>
      </c>
      <c r="F4" s="39">
        <v>-0.45898212431778684</v>
      </c>
    </row>
    <row r="5" spans="1:6" x14ac:dyDescent="0.25">
      <c r="A5" s="21" t="s">
        <v>6</v>
      </c>
      <c r="B5" s="38">
        <v>1323</v>
      </c>
      <c r="C5" s="38">
        <v>2294.1388888888887</v>
      </c>
      <c r="D5" s="38">
        <v>1593.5858123569797</v>
      </c>
      <c r="E5" s="39">
        <v>-0.42331303200184034</v>
      </c>
      <c r="F5" s="39">
        <v>-0.169796825661225</v>
      </c>
    </row>
    <row r="6" spans="1:6" x14ac:dyDescent="0.25">
      <c r="A6" s="21" t="s">
        <v>5</v>
      </c>
      <c r="B6" s="38">
        <v>138</v>
      </c>
      <c r="C6" s="38">
        <v>1451</v>
      </c>
      <c r="D6" s="38">
        <v>906.9666666666667</v>
      </c>
      <c r="E6" s="39">
        <v>-0.90489317711922812</v>
      </c>
      <c r="F6" s="39">
        <v>-0.84784446322907858</v>
      </c>
    </row>
    <row r="7" spans="1:6" x14ac:dyDescent="0.25">
      <c r="A7" s="21" t="s">
        <v>7</v>
      </c>
      <c r="B7" s="38">
        <v>47</v>
      </c>
      <c r="C7" s="38">
        <v>416</v>
      </c>
      <c r="D7" s="38">
        <v>601.25</v>
      </c>
      <c r="E7" s="39">
        <v>-0.88701923076923073</v>
      </c>
      <c r="F7" s="39">
        <v>-0.92182952182952183</v>
      </c>
    </row>
    <row r="8" spans="1:6" x14ac:dyDescent="0.25">
      <c r="A8" s="21" t="s">
        <v>8</v>
      </c>
      <c r="B8" s="38">
        <v>35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3474</v>
      </c>
      <c r="C10" s="38">
        <v>7815</v>
      </c>
      <c r="D10" s="38">
        <v>6671</v>
      </c>
      <c r="E10" s="39">
        <v>-0.55547024952015356</v>
      </c>
      <c r="F10" s="39">
        <v>-0.4792384949782641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8507</v>
      </c>
      <c r="C12" s="38">
        <v>13903</v>
      </c>
      <c r="D12" s="38">
        <v>16558</v>
      </c>
      <c r="E12" s="38">
        <v>374643</v>
      </c>
      <c r="F12" s="38">
        <v>326144</v>
      </c>
    </row>
    <row r="13" spans="1:6" x14ac:dyDescent="0.25">
      <c r="A13" s="21" t="s">
        <v>6</v>
      </c>
      <c r="B13" s="38">
        <v>6062</v>
      </c>
      <c r="C13" s="38">
        <v>8749</v>
      </c>
      <c r="D13" s="38">
        <v>16527</v>
      </c>
      <c r="E13" s="38">
        <v>211695</v>
      </c>
      <c r="F13" s="38">
        <v>160506</v>
      </c>
    </row>
    <row r="14" spans="1:6" x14ac:dyDescent="0.25">
      <c r="A14" s="21" t="s">
        <v>5</v>
      </c>
      <c r="B14" s="38">
        <v>756</v>
      </c>
      <c r="C14" s="38">
        <v>1229</v>
      </c>
      <c r="D14" s="38">
        <v>1546</v>
      </c>
      <c r="E14" s="38">
        <v>59618</v>
      </c>
      <c r="F14" s="38">
        <v>32305</v>
      </c>
    </row>
    <row r="15" spans="1:6" x14ac:dyDescent="0.25">
      <c r="A15" s="21" t="s">
        <v>7</v>
      </c>
      <c r="B15" s="38">
        <v>182</v>
      </c>
      <c r="C15" s="38">
        <v>215</v>
      </c>
      <c r="D15" s="38">
        <v>191</v>
      </c>
      <c r="E15" s="38">
        <v>6305</v>
      </c>
      <c r="F15" s="38">
        <v>11454</v>
      </c>
    </row>
    <row r="16" spans="1:6" x14ac:dyDescent="0.25">
      <c r="A16" s="21" t="s">
        <v>8</v>
      </c>
      <c r="B16" s="38">
        <v>170</v>
      </c>
      <c r="C16" s="38">
        <v>268</v>
      </c>
      <c r="D16" s="38">
        <v>41</v>
      </c>
      <c r="E16" s="38">
        <v>5764</v>
      </c>
      <c r="F16" s="38">
        <v>6832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198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15677</v>
      </c>
      <c r="C18" s="38">
        <v>24364</v>
      </c>
      <c r="D18" s="38">
        <v>35061</v>
      </c>
      <c r="E18" s="38">
        <v>665693</v>
      </c>
      <c r="F18" s="38">
        <v>541783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9B56178-3143-4DBF-8924-713FC01E8DD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70CFCC1F-54FD-4937-8A0A-AB654F01E8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F580FC09-A243-4385-BD5B-DF1AB19381E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A85D648D-507D-47EB-B47B-D7829B96761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D48D15DA-7983-48A2-A596-EE3BEE5C6B1F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31" sqref="I31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42256</v>
      </c>
      <c r="J2" s="35" t="str">
        <f>CONCATENATE("&lt;",I2)</f>
        <v>&lt;42256</v>
      </c>
    </row>
    <row r="3" spans="1:10" x14ac:dyDescent="0.25">
      <c r="I3" s="34">
        <f>+C5-30</f>
        <v>42592</v>
      </c>
      <c r="J3" s="35" t="str">
        <f>CONCATENATE("&lt;",I3)</f>
        <v>&lt;42592</v>
      </c>
    </row>
    <row r="4" spans="1:10" ht="17.25" thickBot="1" x14ac:dyDescent="0.3">
      <c r="B4" s="41" t="s">
        <v>1054</v>
      </c>
      <c r="C4" s="14"/>
      <c r="D4" s="14"/>
      <c r="E4" s="14"/>
      <c r="G4" s="36">
        <v>42622</v>
      </c>
    </row>
    <row r="5" spans="1:10" x14ac:dyDescent="0.25">
      <c r="B5" s="22" t="s">
        <v>1043</v>
      </c>
      <c r="C5" s="23">
        <v>42622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1397</v>
      </c>
      <c r="D7" s="24">
        <v>2293.2962962962965</v>
      </c>
      <c r="E7" s="24">
        <v>2102.1481481481478</v>
      </c>
      <c r="F7" s="25">
        <v>-0.39083318529046018</v>
      </c>
      <c r="G7" s="25">
        <v>-0.33544169984847938</v>
      </c>
    </row>
    <row r="8" spans="1:10" hidden="1" x14ac:dyDescent="0.25">
      <c r="B8" s="21" t="s">
        <v>6</v>
      </c>
      <c r="C8" s="24">
        <v>856</v>
      </c>
      <c r="D8" s="24">
        <v>1588.8888888888889</v>
      </c>
      <c r="E8" s="24">
        <v>929.21739130434787</v>
      </c>
      <c r="F8" s="25">
        <v>-0.46125874125874122</v>
      </c>
      <c r="G8" s="25">
        <v>-7.8794684634100776E-2</v>
      </c>
    </row>
    <row r="9" spans="1:10" hidden="1" x14ac:dyDescent="0.25">
      <c r="B9" s="21" t="s">
        <v>5</v>
      </c>
      <c r="C9" s="24">
        <v>79</v>
      </c>
      <c r="D9" s="24">
        <v>619</v>
      </c>
      <c r="E9" s="24">
        <v>461.06666666666672</v>
      </c>
      <c r="F9" s="25">
        <v>-0.8723747980613894</v>
      </c>
      <c r="G9" s="25">
        <v>-0.82865818392134183</v>
      </c>
    </row>
    <row r="10" spans="1:10" hidden="1" x14ac:dyDescent="0.25">
      <c r="B10" s="21" t="s">
        <v>7</v>
      </c>
      <c r="C10" s="24">
        <v>47</v>
      </c>
      <c r="D10" s="24">
        <v>370.5</v>
      </c>
      <c r="E10" s="24">
        <v>367.25</v>
      </c>
      <c r="F10" s="25">
        <v>-0.87314439946018896</v>
      </c>
      <c r="G10" s="25">
        <v>-0.87202178352620829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2379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534</v>
      </c>
      <c r="D15" s="24">
        <v>1360.8947368421054</v>
      </c>
      <c r="E15" s="24">
        <v>1467.05</v>
      </c>
      <c r="F15" s="25">
        <v>-0.60761109177398775</v>
      </c>
      <c r="G15" s="25">
        <v>-0.63600422616816066</v>
      </c>
    </row>
    <row r="16" spans="1:10" hidden="1" x14ac:dyDescent="0.25">
      <c r="B16" s="21" t="s">
        <v>6</v>
      </c>
      <c r="C16" s="24">
        <v>467</v>
      </c>
      <c r="D16" s="24">
        <v>705.25</v>
      </c>
      <c r="E16" s="24">
        <v>664.36842105263167</v>
      </c>
      <c r="F16" s="25">
        <v>-0.33782346685572495</v>
      </c>
      <c r="G16" s="25">
        <v>-0.29707676463598209</v>
      </c>
    </row>
    <row r="17" spans="2:10" hidden="1" x14ac:dyDescent="0.25">
      <c r="B17" s="21" t="s">
        <v>5</v>
      </c>
      <c r="C17" s="24">
        <v>59</v>
      </c>
      <c r="D17" s="24">
        <v>832</v>
      </c>
      <c r="E17" s="24">
        <v>445.9</v>
      </c>
      <c r="F17" s="25">
        <v>-0.92908653846153844</v>
      </c>
      <c r="G17" s="25">
        <v>-0.86768333707109213</v>
      </c>
    </row>
    <row r="18" spans="2:10" hidden="1" x14ac:dyDescent="0.25">
      <c r="B18" s="21" t="s">
        <v>7</v>
      </c>
      <c r="C18" s="24">
        <v>0</v>
      </c>
      <c r="D18" s="24">
        <v>45.5</v>
      </c>
      <c r="E18" s="24">
        <v>234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35</v>
      </c>
      <c r="D19" s="24">
        <v>336.14285714285717</v>
      </c>
      <c r="E19" s="24">
        <v>403</v>
      </c>
      <c r="F19" s="25">
        <v>-0.89587760305992348</v>
      </c>
      <c r="G19" s="25">
        <v>-0.91315136476426795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1095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1931</v>
      </c>
      <c r="D23" s="38">
        <v>3654.191033138402</v>
      </c>
      <c r="E23" s="38">
        <v>3569.198148148148</v>
      </c>
      <c r="F23" s="39">
        <v>-0.47156566734236638</v>
      </c>
      <c r="G23" s="39">
        <v>-0.45898212431778684</v>
      </c>
    </row>
    <row r="24" spans="2:10" ht="12.95" customHeight="1" x14ac:dyDescent="0.25">
      <c r="B24" s="21" t="s">
        <v>6</v>
      </c>
      <c r="C24" s="38">
        <v>1323</v>
      </c>
      <c r="D24" s="38">
        <v>2294.1388888888887</v>
      </c>
      <c r="E24" s="38">
        <v>1593.5858123569797</v>
      </c>
      <c r="F24" s="39">
        <v>-0.42331303200184034</v>
      </c>
      <c r="G24" s="39">
        <v>-0.169796825661225</v>
      </c>
    </row>
    <row r="25" spans="2:10" ht="12.95" customHeight="1" x14ac:dyDescent="0.25">
      <c r="B25" s="21" t="s">
        <v>5</v>
      </c>
      <c r="C25" s="38">
        <v>138</v>
      </c>
      <c r="D25" s="38">
        <v>1451</v>
      </c>
      <c r="E25" s="38">
        <v>906.9666666666667</v>
      </c>
      <c r="F25" s="39">
        <v>-0.90489317711922812</v>
      </c>
      <c r="G25" s="39">
        <v>-0.84784446322907858</v>
      </c>
    </row>
    <row r="26" spans="2:10" ht="12.95" customHeight="1" x14ac:dyDescent="0.25">
      <c r="B26" s="21" t="s">
        <v>7</v>
      </c>
      <c r="C26" s="38">
        <v>47</v>
      </c>
      <c r="D26" s="38">
        <v>416</v>
      </c>
      <c r="E26" s="38">
        <v>601.25</v>
      </c>
      <c r="F26" s="39">
        <v>-0.88701923076923073</v>
      </c>
      <c r="G26" s="39">
        <v>-0.92182952182952183</v>
      </c>
    </row>
    <row r="27" spans="2:10" ht="12.95" customHeight="1" x14ac:dyDescent="0.25">
      <c r="B27" s="21" t="s">
        <v>8</v>
      </c>
      <c r="C27" s="38">
        <v>35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3474</v>
      </c>
      <c r="D29" s="38">
        <v>7815</v>
      </c>
      <c r="E29" s="38">
        <v>6671</v>
      </c>
      <c r="F29" s="39">
        <v>-0.55547024952015356</v>
      </c>
      <c r="G29" s="39">
        <v>-0.4792384949782641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8507</v>
      </c>
      <c r="D31" s="38">
        <v>13903</v>
      </c>
      <c r="E31" s="38">
        <v>16558</v>
      </c>
      <c r="F31" s="38">
        <v>374643</v>
      </c>
      <c r="G31" s="38">
        <v>326144</v>
      </c>
      <c r="I31" s="31"/>
      <c r="J31" s="31"/>
    </row>
    <row r="32" spans="2:10" ht="12.95" customHeight="1" x14ac:dyDescent="0.25">
      <c r="B32" s="21" t="s">
        <v>6</v>
      </c>
      <c r="C32" s="38">
        <v>6062</v>
      </c>
      <c r="D32" s="38">
        <v>8749</v>
      </c>
      <c r="E32" s="38">
        <v>16527</v>
      </c>
      <c r="F32" s="38">
        <v>211695</v>
      </c>
      <c r="G32" s="38">
        <v>160506</v>
      </c>
    </row>
    <row r="33" spans="2:7" ht="12.95" customHeight="1" x14ac:dyDescent="0.25">
      <c r="B33" s="21" t="s">
        <v>5</v>
      </c>
      <c r="C33" s="38">
        <v>756</v>
      </c>
      <c r="D33" s="38">
        <v>1229</v>
      </c>
      <c r="E33" s="38">
        <v>1546</v>
      </c>
      <c r="F33" s="38">
        <v>59618</v>
      </c>
      <c r="G33" s="38">
        <v>32305</v>
      </c>
    </row>
    <row r="34" spans="2:7" ht="12.95" customHeight="1" x14ac:dyDescent="0.25">
      <c r="B34" s="21" t="s">
        <v>7</v>
      </c>
      <c r="C34" s="38">
        <v>182</v>
      </c>
      <c r="D34" s="38">
        <v>215</v>
      </c>
      <c r="E34" s="38">
        <v>191</v>
      </c>
      <c r="F34" s="38">
        <v>6305</v>
      </c>
      <c r="G34" s="38">
        <v>11454</v>
      </c>
    </row>
    <row r="35" spans="2:7" ht="12.95" customHeight="1" x14ac:dyDescent="0.25">
      <c r="B35" s="21" t="s">
        <v>8</v>
      </c>
      <c r="C35" s="38">
        <v>170</v>
      </c>
      <c r="D35" s="38">
        <v>268</v>
      </c>
      <c r="E35" s="38">
        <v>41</v>
      </c>
      <c r="F35" s="38">
        <v>5764</v>
      </c>
      <c r="G35" s="38">
        <v>6832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198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15677</v>
      </c>
      <c r="D37" s="38">
        <v>24364</v>
      </c>
      <c r="E37" s="38">
        <v>35061</v>
      </c>
      <c r="F37" s="38">
        <v>665693</v>
      </c>
      <c r="G37" s="38">
        <v>541783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BAD352E-59B0-4D84-B1F8-F4FE78DA39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5D1C2A-5E96-42AB-9537-1FEC7249C8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319170B-283C-433A-890E-B4BA90A2F32D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2019-03-21T12:37:56Z</dcterms:modified>
</cp:coreProperties>
</file>