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8251" i="1" l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D28250" i="1" l="1"/>
  <c r="C28250" i="1"/>
  <c r="B28250" i="1"/>
  <c r="D28249" i="1" l="1"/>
  <c r="C28249" i="1"/>
  <c r="B28249" i="1"/>
  <c r="D28248" i="1"/>
  <c r="C28248" i="1"/>
  <c r="B28248" i="1"/>
  <c r="D28247" i="1"/>
  <c r="C28247" i="1"/>
  <c r="B28247" i="1"/>
  <c r="D28246" i="1"/>
  <c r="C28246" i="1"/>
  <c r="B28246" i="1"/>
  <c r="D28245" i="1"/>
  <c r="C28245" i="1"/>
  <c r="B28245" i="1"/>
  <c r="D28244" i="1"/>
  <c r="C28244" i="1"/>
  <c r="B28244" i="1"/>
  <c r="D28243" i="1"/>
  <c r="C28243" i="1"/>
  <c r="B28243" i="1"/>
  <c r="D28242" i="1"/>
  <c r="C28242" i="1"/>
  <c r="B28242" i="1"/>
  <c r="D28241" i="1"/>
  <c r="C28241" i="1"/>
  <c r="B28241" i="1"/>
  <c r="D28240" i="1"/>
  <c r="C28240" i="1"/>
  <c r="B28240" i="1"/>
  <c r="D28239" i="1"/>
  <c r="C28239" i="1"/>
  <c r="B28239" i="1"/>
  <c r="D28238" i="1"/>
  <c r="C28238" i="1"/>
  <c r="B28238" i="1"/>
  <c r="D28237" i="1"/>
  <c r="C28237" i="1"/>
  <c r="B28237" i="1"/>
  <c r="D28236" i="1"/>
  <c r="C28236" i="1"/>
  <c r="B28236" i="1"/>
  <c r="D28235" i="1"/>
  <c r="C28235" i="1"/>
  <c r="B28235" i="1"/>
  <c r="D28234" i="1"/>
  <c r="C28234" i="1"/>
  <c r="B28234" i="1"/>
  <c r="D28233" i="1"/>
  <c r="C28233" i="1"/>
  <c r="B28233" i="1"/>
  <c r="D28232" i="1"/>
  <c r="C28232" i="1"/>
  <c r="B28232" i="1"/>
  <c r="D28231" i="1"/>
  <c r="C28231" i="1"/>
  <c r="B28231" i="1"/>
  <c r="D28230" i="1"/>
  <c r="C28230" i="1"/>
  <c r="B28230" i="1"/>
  <c r="D28229" i="1"/>
  <c r="C28229" i="1"/>
  <c r="B28229" i="1"/>
  <c r="D28228" i="1"/>
  <c r="C28228" i="1"/>
  <c r="B28228" i="1"/>
  <c r="D28227" i="1"/>
  <c r="C28227" i="1"/>
  <c r="B28227" i="1"/>
  <c r="D28226" i="1"/>
  <c r="C28226" i="1"/>
  <c r="B28226" i="1"/>
  <c r="D28225" i="1"/>
  <c r="C28225" i="1"/>
  <c r="B28225" i="1"/>
  <c r="D28224" i="1"/>
  <c r="C28224" i="1"/>
  <c r="B28224" i="1"/>
  <c r="D28223" i="1"/>
  <c r="C28223" i="1"/>
  <c r="B28223" i="1"/>
  <c r="D28222" i="1"/>
  <c r="C28222" i="1"/>
  <c r="B28222" i="1"/>
  <c r="D28221" i="1"/>
  <c r="C28221" i="1"/>
  <c r="B28221" i="1"/>
  <c r="D28220" i="1"/>
  <c r="C28220" i="1"/>
  <c r="B28220" i="1"/>
  <c r="D28219" i="1"/>
  <c r="C28219" i="1"/>
  <c r="B28219" i="1"/>
  <c r="D28218" i="1"/>
  <c r="C28218" i="1"/>
  <c r="B28218" i="1"/>
  <c r="D28217" i="1"/>
  <c r="C28217" i="1"/>
  <c r="B28217" i="1"/>
  <c r="D28216" i="1"/>
  <c r="C28216" i="1"/>
  <c r="B28216" i="1"/>
  <c r="D28215" i="1"/>
  <c r="C28215" i="1"/>
  <c r="B28215" i="1"/>
  <c r="D28214" i="1"/>
  <c r="C28214" i="1"/>
  <c r="B28214" i="1"/>
  <c r="D28213" i="1"/>
  <c r="C28213" i="1"/>
  <c r="B28213" i="1"/>
  <c r="D28212" i="1"/>
  <c r="C28212" i="1"/>
  <c r="B28212" i="1"/>
  <c r="D28211" i="1"/>
  <c r="C28211" i="1"/>
  <c r="B28211" i="1"/>
  <c r="D28210" i="1"/>
  <c r="C28210" i="1"/>
  <c r="B28210" i="1"/>
  <c r="D28209" i="1"/>
  <c r="C28209" i="1"/>
  <c r="B28209" i="1"/>
  <c r="D28208" i="1" l="1"/>
  <c r="C28208" i="1"/>
  <c r="B28208" i="1"/>
  <c r="D28207" i="1"/>
  <c r="C28207" i="1"/>
  <c r="B28207" i="1"/>
  <c r="D28206" i="1"/>
  <c r="C28206" i="1"/>
  <c r="B28206" i="1"/>
  <c r="D28205" i="1"/>
  <c r="C28205" i="1"/>
  <c r="B28205" i="1"/>
  <c r="D28204" i="1"/>
  <c r="C28204" i="1"/>
  <c r="B28204" i="1"/>
  <c r="D28203" i="1"/>
  <c r="C28203" i="1"/>
  <c r="B28203" i="1"/>
  <c r="D28202" i="1"/>
  <c r="C28202" i="1"/>
  <c r="B28202" i="1"/>
  <c r="D28201" i="1"/>
  <c r="C28201" i="1"/>
  <c r="B28201" i="1"/>
  <c r="D28200" i="1"/>
  <c r="C28200" i="1"/>
  <c r="B28200" i="1"/>
  <c r="D28199" i="1"/>
  <c r="C28199" i="1"/>
  <c r="B28199" i="1"/>
  <c r="D28198" i="1"/>
  <c r="C28198" i="1"/>
  <c r="B28198" i="1"/>
  <c r="D28197" i="1"/>
  <c r="C28197" i="1"/>
  <c r="B28197" i="1"/>
  <c r="D28196" i="1"/>
  <c r="C28196" i="1"/>
  <c r="B28196" i="1"/>
  <c r="D28195" i="1"/>
  <c r="C28195" i="1"/>
  <c r="B28195" i="1"/>
  <c r="D28194" i="1"/>
  <c r="C28194" i="1"/>
  <c r="B28194" i="1"/>
  <c r="D28193" i="1"/>
  <c r="C28193" i="1"/>
  <c r="B28193" i="1"/>
  <c r="D28192" i="1"/>
  <c r="C28192" i="1"/>
  <c r="B28192" i="1"/>
  <c r="D28191" i="1"/>
  <c r="C28191" i="1"/>
  <c r="B28191" i="1"/>
  <c r="D28190" i="1"/>
  <c r="C28190" i="1"/>
  <c r="B28190" i="1"/>
  <c r="D28189" i="1"/>
  <c r="C28189" i="1"/>
  <c r="B28189" i="1"/>
  <c r="D28188" i="1"/>
  <c r="C28188" i="1"/>
  <c r="B28188" i="1"/>
  <c r="D28187" i="1"/>
  <c r="C28187" i="1"/>
  <c r="B28187" i="1"/>
  <c r="D28186" i="1"/>
  <c r="C28186" i="1"/>
  <c r="B28186" i="1"/>
  <c r="D28185" i="1"/>
  <c r="C28185" i="1"/>
  <c r="B28185" i="1"/>
  <c r="D28184" i="1"/>
  <c r="C28184" i="1"/>
  <c r="B28184" i="1"/>
  <c r="D28183" i="1"/>
  <c r="C28183" i="1"/>
  <c r="B28183" i="1"/>
  <c r="D28182" i="1"/>
  <c r="C28182" i="1"/>
  <c r="B28182" i="1"/>
  <c r="D28181" i="1"/>
  <c r="C28181" i="1"/>
  <c r="B28181" i="1"/>
  <c r="D28180" i="1"/>
  <c r="C28180" i="1"/>
  <c r="B28180" i="1"/>
  <c r="D28179" i="1"/>
  <c r="C28179" i="1"/>
  <c r="B28179" i="1"/>
  <c r="D28178" i="1"/>
  <c r="C28178" i="1"/>
  <c r="B28178" i="1"/>
  <c r="D28177" i="1"/>
  <c r="C28177" i="1"/>
  <c r="B28177" i="1"/>
  <c r="D28176" i="1"/>
  <c r="C28176" i="1"/>
  <c r="B28176" i="1"/>
  <c r="D28175" i="1"/>
  <c r="C28175" i="1"/>
  <c r="B28175" i="1"/>
  <c r="D28174" i="1"/>
  <c r="C28174" i="1"/>
  <c r="B28174" i="1"/>
  <c r="D28173" i="1"/>
  <c r="C28173" i="1"/>
  <c r="B28173" i="1"/>
  <c r="D28172" i="1"/>
  <c r="C28172" i="1"/>
  <c r="B28172" i="1"/>
  <c r="D28171" i="1"/>
  <c r="C28171" i="1"/>
  <c r="B28171" i="1"/>
  <c r="D28170" i="1"/>
  <c r="C28170" i="1"/>
  <c r="B28170" i="1"/>
  <c r="D28169" i="1"/>
  <c r="C28169" i="1"/>
  <c r="B28169" i="1"/>
  <c r="D28168" i="1"/>
  <c r="C28168" i="1"/>
  <c r="B28168" i="1"/>
  <c r="D28128" i="1" l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D28127" i="1" l="1"/>
  <c r="C28127" i="1"/>
  <c r="B28127" i="1"/>
  <c r="D28087" i="1" l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D28086" i="1"/>
  <c r="C28086" i="1"/>
  <c r="B28086" i="1"/>
  <c r="D28085" i="1" l="1"/>
  <c r="D28084" i="1"/>
  <c r="D28083" i="1"/>
  <c r="D28082" i="1"/>
  <c r="D28081" i="1"/>
  <c r="D28080" i="1"/>
  <c r="D28079" i="1"/>
  <c r="D28078" i="1"/>
  <c r="D28077" i="1"/>
  <c r="D28076" i="1"/>
  <c r="D28075" i="1"/>
  <c r="D28074" i="1"/>
  <c r="D28073" i="1"/>
  <c r="D28072" i="1"/>
  <c r="D28071" i="1"/>
  <c r="D28070" i="1"/>
  <c r="D28069" i="1"/>
  <c r="D28068" i="1"/>
  <c r="D28067" i="1"/>
  <c r="D28066" i="1"/>
  <c r="D28065" i="1"/>
  <c r="D28064" i="1"/>
  <c r="D28063" i="1"/>
  <c r="D28062" i="1"/>
  <c r="D28061" i="1"/>
  <c r="D28060" i="1"/>
  <c r="D28059" i="1"/>
  <c r="D28058" i="1"/>
  <c r="D28057" i="1"/>
  <c r="D28056" i="1"/>
  <c r="D28055" i="1"/>
  <c r="D28054" i="1"/>
  <c r="D28053" i="1"/>
  <c r="D28052" i="1"/>
  <c r="D28051" i="1"/>
  <c r="D28050" i="1"/>
  <c r="D28049" i="1"/>
  <c r="D28048" i="1"/>
  <c r="D28047" i="1"/>
  <c r="D28046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D28045" i="1" l="1"/>
  <c r="C28045" i="1"/>
  <c r="B28045" i="1"/>
  <c r="D28005" i="1" l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D28004" i="1" l="1"/>
  <c r="C28004" i="1"/>
  <c r="B28004" i="1"/>
  <c r="D27964" i="1" l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D27963" i="1" l="1"/>
  <c r="C27963" i="1"/>
  <c r="B27963" i="1"/>
  <c r="D27923" i="1" l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D27922" i="1" l="1"/>
  <c r="C27922" i="1"/>
  <c r="B27922" i="1"/>
  <c r="D27882" i="1" l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D27881" i="1"/>
  <c r="C27881" i="1"/>
  <c r="B27881" i="1"/>
  <c r="D27880" i="1" l="1"/>
  <c r="C27880" i="1"/>
  <c r="B27880" i="1"/>
  <c r="D27879" i="1"/>
  <c r="C27879" i="1"/>
  <c r="B27879" i="1"/>
  <c r="D27878" i="1"/>
  <c r="C27878" i="1"/>
  <c r="B27878" i="1"/>
  <c r="D27877" i="1"/>
  <c r="C27877" i="1"/>
  <c r="B27877" i="1"/>
  <c r="D27876" i="1"/>
  <c r="C27876" i="1"/>
  <c r="B27876" i="1"/>
  <c r="D27875" i="1"/>
  <c r="C27875" i="1"/>
  <c r="B27875" i="1"/>
  <c r="D27874" i="1"/>
  <c r="C27874" i="1"/>
  <c r="B27874" i="1"/>
  <c r="D27873" i="1"/>
  <c r="C27873" i="1"/>
  <c r="B27873" i="1"/>
  <c r="D27872" i="1"/>
  <c r="C27872" i="1"/>
  <c r="B27872" i="1"/>
  <c r="D27871" i="1"/>
  <c r="C27871" i="1"/>
  <c r="B27871" i="1"/>
  <c r="D27870" i="1"/>
  <c r="C27870" i="1"/>
  <c r="B27870" i="1"/>
  <c r="D27869" i="1"/>
  <c r="C27869" i="1"/>
  <c r="B27869" i="1"/>
  <c r="D27868" i="1"/>
  <c r="C27868" i="1"/>
  <c r="B27868" i="1"/>
  <c r="D27867" i="1"/>
  <c r="C27867" i="1"/>
  <c r="B27867" i="1"/>
  <c r="D27866" i="1"/>
  <c r="C27866" i="1"/>
  <c r="B27866" i="1"/>
  <c r="D27865" i="1"/>
  <c r="C27865" i="1"/>
  <c r="B27865" i="1"/>
  <c r="D27864" i="1"/>
  <c r="C27864" i="1"/>
  <c r="B27864" i="1"/>
  <c r="D27863" i="1"/>
  <c r="C27863" i="1"/>
  <c r="B27863" i="1"/>
  <c r="D27862" i="1"/>
  <c r="C27862" i="1"/>
  <c r="B27862" i="1"/>
  <c r="D27861" i="1"/>
  <c r="C27861" i="1"/>
  <c r="B27861" i="1"/>
  <c r="D27860" i="1"/>
  <c r="C27860" i="1"/>
  <c r="B27860" i="1"/>
  <c r="D27859" i="1"/>
  <c r="C27859" i="1"/>
  <c r="B27859" i="1"/>
  <c r="D27858" i="1"/>
  <c r="C27858" i="1"/>
  <c r="B27858" i="1"/>
  <c r="D27857" i="1"/>
  <c r="C27857" i="1"/>
  <c r="B27857" i="1"/>
  <c r="D27856" i="1"/>
  <c r="C27856" i="1"/>
  <c r="B27856" i="1"/>
  <c r="D27855" i="1"/>
  <c r="C27855" i="1"/>
  <c r="B27855" i="1"/>
  <c r="D27854" i="1"/>
  <c r="C27854" i="1"/>
  <c r="B27854" i="1"/>
  <c r="D27853" i="1"/>
  <c r="C27853" i="1"/>
  <c r="B27853" i="1"/>
  <c r="D27852" i="1"/>
  <c r="C27852" i="1"/>
  <c r="B27852" i="1"/>
  <c r="D27851" i="1"/>
  <c r="C27851" i="1"/>
  <c r="B27851" i="1"/>
  <c r="D27850" i="1"/>
  <c r="C27850" i="1"/>
  <c r="B27850" i="1"/>
  <c r="D27849" i="1"/>
  <c r="C27849" i="1"/>
  <c r="B27849" i="1"/>
  <c r="D27848" i="1"/>
  <c r="C27848" i="1"/>
  <c r="B27848" i="1"/>
  <c r="D27847" i="1"/>
  <c r="C27847" i="1"/>
  <c r="B27847" i="1"/>
  <c r="D27846" i="1"/>
  <c r="C27846" i="1"/>
  <c r="B27846" i="1"/>
  <c r="D27845" i="1"/>
  <c r="C27845" i="1"/>
  <c r="B27845" i="1"/>
  <c r="D27844" i="1"/>
  <c r="C27844" i="1"/>
  <c r="B27844" i="1"/>
  <c r="D27843" i="1"/>
  <c r="C27843" i="1"/>
  <c r="B27843" i="1"/>
  <c r="D27842" i="1"/>
  <c r="C27842" i="1"/>
  <c r="B27842" i="1"/>
  <c r="D27841" i="1"/>
  <c r="C27841" i="1"/>
  <c r="B27841" i="1"/>
  <c r="D27840" i="1"/>
  <c r="C27840" i="1"/>
  <c r="B27840" i="1"/>
  <c r="D27800" i="1" l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D27799" i="1"/>
  <c r="C27799" i="1"/>
  <c r="B27799" i="1"/>
  <c r="D27798" i="1" l="1"/>
  <c r="C27798" i="1"/>
  <c r="B27798" i="1"/>
  <c r="D27797" i="1"/>
  <c r="C27797" i="1"/>
  <c r="B27797" i="1"/>
  <c r="D27796" i="1"/>
  <c r="C27796" i="1"/>
  <c r="B27796" i="1"/>
  <c r="D27795" i="1"/>
  <c r="C27795" i="1"/>
  <c r="B27795" i="1"/>
  <c r="D27794" i="1"/>
  <c r="C27794" i="1"/>
  <c r="B27794" i="1"/>
  <c r="D27793" i="1"/>
  <c r="C27793" i="1"/>
  <c r="B27793" i="1"/>
  <c r="D27792" i="1"/>
  <c r="C27792" i="1"/>
  <c r="B27792" i="1"/>
  <c r="D27791" i="1"/>
  <c r="C27791" i="1"/>
  <c r="B27791" i="1"/>
  <c r="D27790" i="1"/>
  <c r="C27790" i="1"/>
  <c r="B27790" i="1"/>
  <c r="D27789" i="1"/>
  <c r="C27789" i="1"/>
  <c r="B27789" i="1"/>
  <c r="D27788" i="1"/>
  <c r="C27788" i="1"/>
  <c r="B27788" i="1"/>
  <c r="D27787" i="1"/>
  <c r="C27787" i="1"/>
  <c r="B27787" i="1"/>
  <c r="D27786" i="1"/>
  <c r="C27786" i="1"/>
  <c r="B27786" i="1"/>
  <c r="D27785" i="1"/>
  <c r="C27785" i="1"/>
  <c r="B27785" i="1"/>
  <c r="D27784" i="1"/>
  <c r="C27784" i="1"/>
  <c r="B27784" i="1"/>
  <c r="D27783" i="1"/>
  <c r="C27783" i="1"/>
  <c r="B27783" i="1"/>
  <c r="D27782" i="1"/>
  <c r="C27782" i="1"/>
  <c r="B27782" i="1"/>
  <c r="D27781" i="1"/>
  <c r="C27781" i="1"/>
  <c r="B27781" i="1"/>
  <c r="D27780" i="1"/>
  <c r="C27780" i="1"/>
  <c r="B27780" i="1"/>
  <c r="D27779" i="1"/>
  <c r="C27779" i="1"/>
  <c r="B27779" i="1"/>
  <c r="D27778" i="1"/>
  <c r="C27778" i="1"/>
  <c r="B27778" i="1"/>
  <c r="D27777" i="1"/>
  <c r="C27777" i="1"/>
  <c r="B27777" i="1"/>
  <c r="D27776" i="1"/>
  <c r="C27776" i="1"/>
  <c r="B27776" i="1"/>
  <c r="D27775" i="1"/>
  <c r="C27775" i="1"/>
  <c r="B27775" i="1"/>
  <c r="D27774" i="1"/>
  <c r="C27774" i="1"/>
  <c r="B27774" i="1"/>
  <c r="D27773" i="1"/>
  <c r="C27773" i="1"/>
  <c r="B27773" i="1"/>
  <c r="D27772" i="1"/>
  <c r="C27772" i="1"/>
  <c r="B27772" i="1"/>
  <c r="D27771" i="1"/>
  <c r="C27771" i="1"/>
  <c r="B27771" i="1"/>
  <c r="D27770" i="1"/>
  <c r="C27770" i="1"/>
  <c r="B27770" i="1"/>
  <c r="D27769" i="1"/>
  <c r="C27769" i="1"/>
  <c r="B27769" i="1"/>
  <c r="D27768" i="1"/>
  <c r="C27768" i="1"/>
  <c r="B27768" i="1"/>
  <c r="D27767" i="1"/>
  <c r="C27767" i="1"/>
  <c r="B27767" i="1"/>
  <c r="D27766" i="1"/>
  <c r="C27766" i="1"/>
  <c r="B27766" i="1"/>
  <c r="D27765" i="1"/>
  <c r="C27765" i="1"/>
  <c r="B27765" i="1"/>
  <c r="D27764" i="1"/>
  <c r="C27764" i="1"/>
  <c r="B27764" i="1"/>
  <c r="D27763" i="1"/>
  <c r="C27763" i="1"/>
  <c r="B27763" i="1"/>
  <c r="D27762" i="1"/>
  <c r="C27762" i="1"/>
  <c r="B27762" i="1"/>
  <c r="D27761" i="1"/>
  <c r="C27761" i="1"/>
  <c r="B27761" i="1"/>
  <c r="D27760" i="1"/>
  <c r="C27760" i="1"/>
  <c r="B27760" i="1"/>
  <c r="D27759" i="1"/>
  <c r="C27759" i="1"/>
  <c r="B27759" i="1"/>
  <c r="D27758" i="1"/>
  <c r="C27758" i="1"/>
  <c r="B27758" i="1"/>
  <c r="D27717" i="1" l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677" i="1" l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676" i="1"/>
  <c r="C27676" i="1"/>
  <c r="B27676" i="1"/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<sst xmlns="http://schemas.openxmlformats.org/spreadsheetml/2006/main" count="115746" uniqueCount="1914">
  <si>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</si>
  <si>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</si>
  <si>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</si>
  <si>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</si>
  <si>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</si>
  <si>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</si>
  <si>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</si>
  <si>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</si>
  <si>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</si>
  <si>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</si>
  <si>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</si>
  <si>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</si>
  <si>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</si>
  <si>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</si>
  <si>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</si>
  <si>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</si>
  <si>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</si>
  <si>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</si>
  <si>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</si>
  <si>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</si>
  <si>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</si>
  <si>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</si>
  <si>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</si>
  <si>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</si>
  <si>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</si>
  <si>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</si>
  <si>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</si>
  <si>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</si>
  <si>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</si>
  <si>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</si>
  <si>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</si>
  <si>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</si>
  <si>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</si>
  <si>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</si>
  <si>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</si>
  <si>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</si>
  <si>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</si>
  <si>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</si>
  <si>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</si>
  <si>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</si>
  <si>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</si>
  <si>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</si>
  <si>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</si>
  <si>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</si>
  <si>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</si>
  <si>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</si>
  <si>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</si>
  <si>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</si>
  <si>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</si>
  <si>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</si>
  <si>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</si>
  <si>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</si>
  <si>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</si>
  <si>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</si>
  <si>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</si>
  <si>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</si>
  <si>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</si>
  <si>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</si>
  <si>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</si>
  <si>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</si>
  <si>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</si>
  <si>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</si>
  <si>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</si>
  <si>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</si>
  <si>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</si>
  <si>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</si>
  <si>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</si>
  <si>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</si>
  <si>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</si>
  <si>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</si>
  <si>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</si>
  <si>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</si>
  <si>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</si>
  <si>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</si>
  <si>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</si>
  <si>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</si>
  <si>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</si>
  <si>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</si>
  <si>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</si>
  <si>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</si>
  <si>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</si>
  <si>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</si>
  <si>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</si>
  <si>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</si>
  <si>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</si>
  <si>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</si>
  <si>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</si>
  <si>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</si>
  <si>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</si>
  <si>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</si>
  <si>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</si>
  <si>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</si>
  <si>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</si>
  <si>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</si>
  <si>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</si>
  <si>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</si>
  <si>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</si>
  <si>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</si>
  <si>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</si>
  <si>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</si>
  <si>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</si>
  <si>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</si>
  <si>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</si>
  <si>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</si>
  <si>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</si>
  <si>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</si>
  <si>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</si>
  <si>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</si>
  <si>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</si>
  <si>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</si>
  <si>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</si>
  <si>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</si>
  <si>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</si>
  <si>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</si>
  <si>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</si>
  <si>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</si>
  <si>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</si>
  <si>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</si>
  <si>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</si>
  <si>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</si>
  <si>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</si>
  <si>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</si>
  <si>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</si>
  <si>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</si>
  <si>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</si>
  <si>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</si>
  <si>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</si>
  <si>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</si>
  <si>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</si>
  <si>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</si>
  <si>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</si>
  <si>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</si>
  <si>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</si>
  <si>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</si>
  <si>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</si>
  <si>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</si>
  <si>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</si>
  <si>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</si>
  <si>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</si>
  <si>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</si>
  <si>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</si>
  <si>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</si>
  <si>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</si>
  <si>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</si>
  <si>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</si>
  <si>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</si>
  <si>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</si>
  <si>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</si>
  <si>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</si>
  <si>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</si>
  <si>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</si>
  <si>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</si>
  <si>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</si>
  <si>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</si>
  <si>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</si>
  <si>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</si>
  <si>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</si>
  <si>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</si>
  <si>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</si>
  <si>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</si>
  <si>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</si>
  <si>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</si>
  <si>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</si>
  <si>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</si>
  <si>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</si>
  <si>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</si>
  <si>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</si>
  <si>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</si>
  <si>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</si>
  <si>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</si>
  <si>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</si>
  <si>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</si>
  <si>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</si>
  <si>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</si>
  <si>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</si>
  <si>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</si>
  <si>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</si>
  <si>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</si>
  <si>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</si>
  <si>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</si>
  <si>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</si>
  <si>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</si>
  <si>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</si>
  <si>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</si>
  <si>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</si>
  <si>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</si>
  <si>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</si>
  <si>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</si>
  <si>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</si>
  <si>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</si>
  <si>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</si>
  <si>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</si>
  <si>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</si>
  <si>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</si>
  <si>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</si>
  <si>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</si>
  <si>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</si>
  <si>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</si>
  <si>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</si>
  <si>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</si>
  <si>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</si>
  <si>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</si>
  <si>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</si>
  <si>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</si>
  <si>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</si>
  <si>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</si>
  <si>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</si>
  <si>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</si>
  <si>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</si>
  <si>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</si>
  <si>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</si>
  <si>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</si>
  <si>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</si>
  <si>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</si>
  <si>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</si>
  <si>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</si>
  <si>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</si>
  <si>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</si>
  <si>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</si>
  <si>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</si>
  <si>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</si>
  <si>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</si>
  <si>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</si>
  <si>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</si>
  <si>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</si>
  <si>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</si>
  <si>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</si>
  <si>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</si>
  <si>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</si>
  <si>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</si>
  <si>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</si>
  <si>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</si>
  <si>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</si>
  <si>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</si>
  <si>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</si>
  <si>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</si>
  <si>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</si>
  <si>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</si>
  <si>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</si>
  <si>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</si>
  <si>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</si>
  <si>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</si>
  <si>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</si>
  <si>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</si>
  <si>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</si>
  <si>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</si>
  <si>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</si>
  <si>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</si>
  <si>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</si>
  <si>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</si>
  <si>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</si>
  <si>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</si>
  <si>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</si>
  <si>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</si>
  <si>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</si>
  <si>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</si>
  <si>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</si>
  <si>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</si>
  <si>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</si>
  <si>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</si>
  <si>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</si>
  <si>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</si>
  <si>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</si>
  <si>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</si>
  <si>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</si>
  <si>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</si>
  <si>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</si>
  <si>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</si>
  <si>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</si>
  <si>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</si>
  <si>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</si>
  <si>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</si>
  <si>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</si>
  <si>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</si>
  <si>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</si>
  <si>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</si>
  <si>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</si>
  <si>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</si>
  <si>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</si>
  <si>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</si>
  <si>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</si>
  <si>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</si>
  <si>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</si>
  <si>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</si>
  <si>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</si>
  <si>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</si>
  <si>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</si>
  <si>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</si>
  <si>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</si>
  <si>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</si>
  <si>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</si>
  <si>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</si>
  <si>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</si>
  <si>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</si>
  <si>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</si>
  <si>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</si>
  <si>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</si>
  <si>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</si>
  <si>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</si>
  <si>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</si>
  <si>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</si>
  <si>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</si>
  <si>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</si>
  <si>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</si>
  <si>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</si>
  <si>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</si>
  <si>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</si>
  <si>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</si>
  <si>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</si>
  <si>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</si>
  <si>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</si>
  <si>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</si>
  <si>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</si>
  <si>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</si>
  <si>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</si>
  <si>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</si>
  <si>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</si>
  <si>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</si>
  <si>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</si>
  <si>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</si>
  <si>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</si>
  <si>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</si>
  <si>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</si>
  <si>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</si>
  <si>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</si>
  <si>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</si>
  <si>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</si>
  <si>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</si>
  <si>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</si>
  <si>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</si>
  <si>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</si>
  <si>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</si>
  <si>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</si>
  <si>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</si>
  <si>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</si>
  <si>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</si>
  <si>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</si>
  <si>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</si>
  <si>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</si>
  <si>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</si>
  <si>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</si>
  <si>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</si>
  <si>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</si>
  <si>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</si>
  <si>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</si>
  <si>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</si>
  <si>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</si>
  <si>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</si>
  <si>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</si>
  <si>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</si>
  <si>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</si>
  <si>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</si>
  <si>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</si>
  <si>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</si>
  <si>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</si>
  <si>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</si>
  <si>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</si>
  <si>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</si>
  <si>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</si>
  <si>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</si>
  <si>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</si>
  <si>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</si>
  <si>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</si>
  <si>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</si>
  <si>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</si>
  <si>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</si>
  <si>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</si>
  <si>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</si>
  <si>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</si>
  <si>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</si>
  <si>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</si>
  <si>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</si>
  <si>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</si>
  <si>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</si>
  <si>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</si>
  <si>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</si>
  <si>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</si>
  <si>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</si>
  <si>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</si>
  <si>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</si>
  <si>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</si>
  <si>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</si>
  <si>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</si>
  <si>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</si>
  <si>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</si>
  <si>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</si>
  <si>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</si>
  <si>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</si>
  <si>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</si>
  <si>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</si>
  <si>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</si>
  <si>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</si>
  <si>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</si>
  <si>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</si>
  <si>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</si>
  <si>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</si>
  <si>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</si>
  <si>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</si>
  <si>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</si>
  <si>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</si>
  <si>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</si>
  <si>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</si>
  <si>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</si>
  <si>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</si>
  <si>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</si>
  <si>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</si>
  <si>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</si>
  <si>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</si>
  <si>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</si>
  <si>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</si>
  <si>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</si>
  <si>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</si>
  <si>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</si>
  <si>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</si>
  <si>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</si>
  <si>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</si>
  <si>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</si>
  <si>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</si>
  <si>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</si>
  <si>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</si>
  <si>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</si>
  <si>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</si>
  <si>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</si>
  <si>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</si>
  <si>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</si>
  <si>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</si>
  <si>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</si>
  <si>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</si>
  <si>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</si>
  <si>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</si>
  <si>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</si>
  <si>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</si>
  <si>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</si>
  <si>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</si>
  <si>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</si>
  <si>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</si>
  <si>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</si>
  <si>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</si>
  <si>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</si>
  <si>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</si>
  <si>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</si>
  <si>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</si>
  <si>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</si>
  <si>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</si>
  <si>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</si>
  <si>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</si>
  <si>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</si>
  <si>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</si>
  <si>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</si>
  <si>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</si>
  <si>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</si>
  <si>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</si>
  <si>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</si>
  <si>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</si>
  <si>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</si>
  <si>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</si>
  <si>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</si>
  <si>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</si>
  <si>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</si>
  <si>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</si>
  <si>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</si>
  <si>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</si>
  <si>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</si>
  <si>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</si>
  <si>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</si>
  <si>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</si>
  <si>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</si>
  <si>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</si>
  <si>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</si>
  <si>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</si>
  <si>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</si>
  <si>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</si>
  <si>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</si>
  <si>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</si>
  <si>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</si>
  <si>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</si>
  <si>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</si>
  <si>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</si>
  <si>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</si>
  <si>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</si>
  <si>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</si>
  <si>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</si>
  <si>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</si>
  <si>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</si>
  <si>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</si>
  <si>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</si>
  <si>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</si>
  <si>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</si>
  <si>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</si>
  <si>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</si>
  <si>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</si>
  <si>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</si>
  <si>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</si>
  <si>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</si>
  <si>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</si>
  <si>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</si>
  <si>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</si>
  <si>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</si>
  <si>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</si>
  <si>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</si>
  <si>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</si>
  <si>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</si>
  <si>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</si>
  <si>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</si>
  <si>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</si>
  <si>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</si>
  <si>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</si>
  <si>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</si>
  <si>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</si>
  <si>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</si>
  <si>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</si>
  <si>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</si>
  <si>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</si>
  <si>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</si>
  <si>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</si>
  <si>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</si>
  <si>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</si>
  <si>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</si>
  <si>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</si>
  <si>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</si>
  <si>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</si>
  <si>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</si>
  <si>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</si>
  <si>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</si>
  <si>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</si>
  <si>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</si>
  <si>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</si>
  <si>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</si>
  <si>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</si>
  <si>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</si>
  <si>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</si>
  <si>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</si>
  <si>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</si>
  <si>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</si>
  <si>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</si>
  <si>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</si>
  <si>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</si>
  <si>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</si>
  <si>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</si>
  <si>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</si>
  <si>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</si>
  <si>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</si>
  <si>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</si>
  <si>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</si>
  <si>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</si>
  <si>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</si>
  <si>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</si>
  <si>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</si>
  <si>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</si>
  <si>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</si>
  <si>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</si>
  <si>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</si>
  <si>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</si>
  <si>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</si>
  <si>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</si>
  <si>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</si>
  <si>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</si>
  <si>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</si>
  <si>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</si>
  <si>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</si>
  <si>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</si>
  <si>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</si>
  <si>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</si>
  <si>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</si>
  <si>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</si>
  <si>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</si>
  <si>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</si>
  <si>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</si>
  <si>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</si>
  <si>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</si>
  <si>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</si>
  <si>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</si>
  <si>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</si>
  <si>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</si>
  <si>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</si>
  <si>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</si>
  <si>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</si>
  <si>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</si>
  <si>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</si>
  <si>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</si>
  <si>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</si>
  <si>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</si>
  <si>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</si>
  <si>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</si>
  <si>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</si>
  <si>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</si>
  <si>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</si>
  <si>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</si>
  <si>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</si>
  <si>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</si>
  <si>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</si>
  <si>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</si>
  <si>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</si>
  <si>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</si>
  <si>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</si>
  <si>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</si>
  <si>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</si>
  <si>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</si>
  <si>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</si>
  <si>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</si>
  <si>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</si>
  <si>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</si>
  <si>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</si>
  <si>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</si>
  <si>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</si>
  <si>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</si>
  <si>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</si>
  <si>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</si>
  <si>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</si>
  <si>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</si>
  <si>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</si>
  <si>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</si>
  <si>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</si>
  <si>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</si>
  <si>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</si>
  <si>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</si>
  <si>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</si>
  <si>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</si>
  <si>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</si>
  <si>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</si>
  <si>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</si>
  <si>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</si>
  <si>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</si>
  <si>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</si>
  <si>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</si>
  <si>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</si>
  <si>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</si>
  <si>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</si>
  <si>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</si>
  <si>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</si>
  <si>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</si>
  <si>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</si>
  <si>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</si>
  <si>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</si>
  <si>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</si>
  <si>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</si>
  <si>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</si>
  <si>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</si>
  <si>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</si>
  <si>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</si>
  <si>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</si>
  <si>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</si>
  <si>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</si>
  <si>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</si>
  <si>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</si>
  <si>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</si>
  <si>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</si>
  <si>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</si>
  <si>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</si>
  <si>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</si>
  <si>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</si>
  <si>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</si>
  <si>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</si>
  <si>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</si>
  <si>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</si>
  <si>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</si>
  <si>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</si>
  <si>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</si>
  <si>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</si>
  <si>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</si>
  <si>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</si>
  <si>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</si>
  <si>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</si>
  <si>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</si>
  <si>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</si>
  <si>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</si>
  <si>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</si>
  <si>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</si>
  <si>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</si>
  <si>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</si>
  <si>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</si>
  <si>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</si>
  <si>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</si>
  <si>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</si>
  <si>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</si>
  <si>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</si>
  <si>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</si>
  <si>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</si>
  <si>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</si>
  <si>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</si>
  <si>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</si>
  <si>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</si>
  <si>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</si>
  <si>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</si>
  <si>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</si>
  <si>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</si>
  <si>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</si>
  <si>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</si>
  <si>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</si>
  <si>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</si>
  <si>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</si>
  <si>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</si>
  <si>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</si>
  <si>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</si>
  <si>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</si>
  <si>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</si>
  <si>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</si>
  <si>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</si>
  <si>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</si>
  <si>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</si>
  <si>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</si>
  <si>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</si>
  <si>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</si>
  <si>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</si>
  <si>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</si>
  <si>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</si>
  <si>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</si>
  <si>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</si>
  <si>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</si>
  <si>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</si>
  <si>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</si>
  <si>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</si>
  <si>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</si>
  <si>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</si>
  <si>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</si>
  <si>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</si>
  <si>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</si>
  <si>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</si>
  <si>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</si>
  <si>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</si>
  <si>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</si>
  <si>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</si>
  <si>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</si>
  <si>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</si>
  <si>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</si>
  <si>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</si>
  <si>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</si>
  <si>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</si>
  <si>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</si>
  <si>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</si>
  <si>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</si>
  <si>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</si>
  <si>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</si>
  <si>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</si>
  <si>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</si>
  <si>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</si>
  <si>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</si>
  <si>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</si>
  <si>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</si>
  <si>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</si>
  <si>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</si>
  <si>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</si>
  <si>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</si>
  <si>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</si>
  <si>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</si>
  <si>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</si>
  <si>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</si>
  <si>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</si>
  <si>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</si>
  <si>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</si>
  <si>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</si>
  <si>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</si>
  <si>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</si>
  <si>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</si>
  <si>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</si>
  <si>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</si>
  <si>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</si>
  <si>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</si>
  <si>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</si>
  <si>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</si>
  <si>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</si>
  <si>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</si>
  <si>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</si>
  <si>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</si>
  <si>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</si>
  <si>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</si>
  <si>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</si>
  <si>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</si>
  <si>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</si>
  <si>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</si>
  <si>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</si>
  <si>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</si>
  <si>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</si>
  <si>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</si>
  <si>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</si>
  <si>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</si>
  <si>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</si>
  <si>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</si>
  <si>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</si>
  <si>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</si>
  <si>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</si>
  <si>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</si>
  <si>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</si>
  <si>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</si>
  <si>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</si>
  <si>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</si>
  <si>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</si>
  <si>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</si>
  <si>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</si>
  <si>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</si>
  <si>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</si>
  <si>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</si>
  <si>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</si>
  <si>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</si>
  <si>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</si>
  <si>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</si>
  <si>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</si>
  <si>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</si>
  <si>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</si>
  <si>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</si>
  <si>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</si>
  <si>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</si>
  <si>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</si>
  <si>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</si>
  <si>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</si>
  <si>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</si>
  <si>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</si>
  <si>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</si>
  <si>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</si>
  <si>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</si>
  <si>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</si>
  <si>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</si>
  <si>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</si>
  <si>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</si>
  <si>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</si>
  <si>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</si>
  <si>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</si>
  <si>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</si>
  <si>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</si>
  <si>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</si>
  <si>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</si>
  <si>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</si>
  <si>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</si>
  <si>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</si>
  <si>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</si>
  <si>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</si>
  <si>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</si>
  <si>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</si>
  <si>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</si>
  <si>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</si>
  <si>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</si>
  <si>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</si>
  <si>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</si>
  <si>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</si>
  <si>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</si>
  <si>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</si>
  <si>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</si>
  <si>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</si>
  <si>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</si>
  <si>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</si>
  <si>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</si>
  <si>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</si>
  <si>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</si>
  <si>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</si>
  <si>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</si>
  <si>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</si>
  <si>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</si>
  <si>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</si>
  <si>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</si>
  <si>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</si>
  <si>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</si>
  <si>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</si>
  <si>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</si>
  <si>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</si>
  <si>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</si>
  <si>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</si>
  <si>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</si>
  <si>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</si>
  <si>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</si>
  <si>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</si>
  <si>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</si>
  <si>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</si>
  <si>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</si>
  <si>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</si>
  <si>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</si>
  <si>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</si>
  <si>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</si>
  <si>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</si>
  <si>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</si>
  <si>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</si>
  <si>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</si>
  <si>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</si>
  <si>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</si>
  <si>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</si>
  <si>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</si>
  <si>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</si>
  <si>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</si>
  <si>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</si>
  <si>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</si>
  <si>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</si>
  <si>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</si>
  <si>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</si>
  <si>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</si>
  <si>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</si>
  <si>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</si>
  <si>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</si>
  <si>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</si>
  <si>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</si>
  <si>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</si>
  <si>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</si>
  <si>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</si>
  <si>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</si>
  <si>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</si>
  <si>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</si>
  <si>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</si>
  <si>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</si>
  <si>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</si>
  <si>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</si>
  <si>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</si>
  <si>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</si>
  <si>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</si>
  <si>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</si>
  <si>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</si>
  <si>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</si>
  <si>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</si>
  <si>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</si>
  <si>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</si>
  <si>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</si>
  <si>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</si>
  <si>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</si>
  <si>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</si>
  <si>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</si>
  <si>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</si>
  <si>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</si>
  <si>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</si>
  <si>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</si>
  <si>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</si>
  <si>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</si>
  <si>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</si>
  <si>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</si>
  <si>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</si>
  <si>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</si>
  <si>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</si>
  <si>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</si>
  <si>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</si>
  <si>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</si>
  <si>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</si>
  <si>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</si>
  <si>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</si>
  <si>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</si>
  <si>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</si>
  <si>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</si>
  <si>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</si>
  <si>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</si>
  <si>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</si>
  <si>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</si>
  <si>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</si>
  <si>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</si>
  <si>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</si>
  <si>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</si>
  <si>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</si>
  <si>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</si>
  <si>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</si>
  <si>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</si>
  <si>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</si>
  <si>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</si>
  <si>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</si>
  <si>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</si>
  <si>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</si>
  <si>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</si>
  <si>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</si>
  <si>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</si>
  <si>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</si>
  <si>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</si>
  <si>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</si>
  <si>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</si>
  <si>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</si>
  <si>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</si>
  <si>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</si>
  <si>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</si>
  <si>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</si>
  <si>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</si>
  <si>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</si>
  <si>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</si>
  <si>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</si>
  <si>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</si>
  <si>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</si>
  <si>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</si>
  <si>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</si>
  <si>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</si>
  <si>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</si>
  <si>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</si>
  <si>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</si>
  <si>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</si>
  <si>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</si>
  <si>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</si>
  <si>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</si>
  <si>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</si>
  <si>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</si>
  <si>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</si>
  <si>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</si>
  <si>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</si>
  <si>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</si>
  <si>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</si>
  <si>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</si>
  <si>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</si>
  <si>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</si>
  <si>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</si>
  <si>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</si>
  <si>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</si>
  <si>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</si>
  <si>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</si>
  <si>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</si>
  <si>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</si>
  <si>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</si>
  <si>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</si>
  <si>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</si>
  <si>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</si>
  <si>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</si>
  <si>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</si>
  <si>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</si>
  <si>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</si>
  <si>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</si>
  <si>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</si>
  <si>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</si>
  <si>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</si>
  <si>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</si>
  <si>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</si>
  <si>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</si>
  <si>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</si>
  <si>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</si>
  <si>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</si>
  <si>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</si>
  <si>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</si>
  <si>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</si>
  <si>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</si>
  <si>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</si>
  <si>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</si>
  <si>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</si>
  <si>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</si>
  <si>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</si>
  <si>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</si>
  <si>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</si>
  <si>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</si>
  <si>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</si>
  <si>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</si>
  <si>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</si>
  <si>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</si>
  <si>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</si>
  <si>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</si>
  <si>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</si>
  <si>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</si>
  <si>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</si>
  <si>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</si>
  <si>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</si>
  <si>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</si>
  <si>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</si>
  <si>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</si>
  <si>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</si>
  <si>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</si>
  <si>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</si>
  <si>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</si>
  <si>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</si>
  <si>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</si>
  <si>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</si>
  <si>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</si>
  <si>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</si>
  <si>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</si>
  <si>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</si>
  <si>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</si>
  <si>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</si>
  <si>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</si>
  <si>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</si>
  <si>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</si>
  <si>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</si>
  <si>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</si>
  <si>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</si>
  <si>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</si>
  <si>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</si>
  <si>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</si>
  <si>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</si>
  <si>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</si>
  <si>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</si>
  <si>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</si>
  <si>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</si>
  <si>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</si>
  <si>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</si>
  <si>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</si>
  <si>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</si>
  <si>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</si>
  <si>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</si>
  <si>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</si>
  <si>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</si>
  <si>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</si>
  <si>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</si>
  <si>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</si>
  <si>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</si>
  <si>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</si>
  <si>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</si>
  <si>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</si>
  <si>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</si>
  <si>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</si>
  <si>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</si>
  <si>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</si>
  <si>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</si>
  <si>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</si>
  <si>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</si>
  <si>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</si>
  <si>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</si>
  <si>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</si>
  <si>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</si>
  <si>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</si>
  <si>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</si>
  <si>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</si>
  <si>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</si>
  <si>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</si>
  <si>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</si>
  <si>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</si>
  <si>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</si>
  <si>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</si>
  <si>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</si>
  <si>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</si>
  <si>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</si>
  <si>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</si>
  <si>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</si>
  <si>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</si>
  <si>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</si>
  <si>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</si>
  <si>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</si>
  <si>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</si>
  <si>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</si>
  <si>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</si>
  <si>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</si>
  <si>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</si>
  <si>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</si>
  <si>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</si>
  <si>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</si>
  <si>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</si>
  <si>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</si>
  <si>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</si>
  <si>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</si>
  <si>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</si>
  <si>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</si>
  <si>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</si>
  <si>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</si>
  <si>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</si>
  <si>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</si>
  <si>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</si>
  <si>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</si>
  <si>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</si>
  <si>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</si>
  <si>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</si>
  <si>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</si>
  <si>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</si>
  <si>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</si>
  <si>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</si>
  <si>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</si>
  <si>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</si>
  <si>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</si>
  <si>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</si>
  <si>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</si>
  <si>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</si>
  <si>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</si>
  <si>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</si>
  <si>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</si>
  <si>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</si>
  <si>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</si>
  <si>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</si>
  <si>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</si>
  <si>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</si>
  <si>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</si>
  <si>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</si>
  <si>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</si>
  <si>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</si>
  <si>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</si>
  <si>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</si>
  <si>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</si>
  <si>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</si>
  <si>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</si>
  <si>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</si>
  <si>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</si>
  <si>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</si>
  <si>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</si>
  <si>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</si>
  <si>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</si>
  <si>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</si>
  <si>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</si>
  <si>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</si>
  <si>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</si>
  <si>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</si>
  <si>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</si>
  <si>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</si>
  <si>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</si>
  <si>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</si>
  <si>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</si>
  <si>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</si>
  <si>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</si>
  <si>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</si>
  <si>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</si>
  <si>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</si>
  <si>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</si>
  <si>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</si>
  <si>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</si>
  <si>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</si>
  <si>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</si>
  <si>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</si>
  <si>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</si>
  <si>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</si>
  <si>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</si>
  <si>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</si>
  <si>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</si>
  <si>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</si>
  <si>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</si>
  <si>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</si>
  <si>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</si>
  <si>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</si>
  <si>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</si>
  <si>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</si>
  <si>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</si>
  <si>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</si>
  <si>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</si>
  <si>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</si>
  <si>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</si>
  <si>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</si>
  <si>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</si>
  <si>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</si>
  <si>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</si>
  <si>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</si>
  <si>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</si>
  <si>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</si>
  <si>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</si>
  <si>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</si>
  <si>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</si>
  <si>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</si>
  <si>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</si>
  <si>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</si>
  <si>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</si>
  <si>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</si>
  <si>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</si>
  <si>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</si>
  <si>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</si>
  <si>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</si>
  <si>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</si>
  <si>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</si>
  <si>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</si>
  <si>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</si>
  <si>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</si>
  <si>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</si>
  <si>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</si>
  <si>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</si>
  <si>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</si>
  <si>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</si>
  <si>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</si>
  <si>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</si>
  <si>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</si>
  <si>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</si>
  <si>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</si>
  <si>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</si>
  <si>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</si>
  <si>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</si>
  <si>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</si>
  <si>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</si>
  <si>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</si>
  <si>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</si>
  <si>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</si>
  <si>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</si>
  <si>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</si>
  <si>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</si>
  <si>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</si>
  <si>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</si>
  <si>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</si>
  <si>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</si>
  <si>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</si>
  <si>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</si>
  <si>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</si>
  <si>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</si>
  <si>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</si>
  <si>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</si>
  <si>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</si>
  <si>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</si>
  <si>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</si>
  <si>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</si>
  <si>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</si>
  <si>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</si>
  <si>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</si>
  <si>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</si>
  <si>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</si>
  <si>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</si>
  <si>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</si>
  <si>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</si>
  <si>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</si>
  <si>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</si>
  <si>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</si>
  <si>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</si>
  <si>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</si>
  <si>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</si>
  <si>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</si>
  <si>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</si>
  <si>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</si>
  <si>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</si>
  <si>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</si>
  <si>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</si>
  <si>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</si>
  <si>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</si>
  <si>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</si>
  <si>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</si>
  <si>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</si>
  <si>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</si>
  <si>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</si>
  <si>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</si>
  <si>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</si>
  <si>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</si>
  <si>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</si>
  <si>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</si>
  <si>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</si>
  <si>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</si>
  <si>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</si>
  <si>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</si>
  <si>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</si>
  <si>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</si>
  <si>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</si>
  <si>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</si>
  <si>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</si>
  <si>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</si>
  <si>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</si>
  <si>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</si>
  <si>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</si>
  <si>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</si>
  <si>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</si>
  <si>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</si>
  <si>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</si>
  <si>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</si>
  <si>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</si>
  <si>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</si>
  <si>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</si>
  <si>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</si>
  <si>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</si>
  <si>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</si>
  <si>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</si>
  <si>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</si>
  <si>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</si>
  <si>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</si>
  <si>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</si>
  <si>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</si>
  <si>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</si>
  <si>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</si>
  <si>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</si>
  <si>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</si>
  <si>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</si>
  <si>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</si>
  <si>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</si>
  <si>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</si>
  <si>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</si>
  <si>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</si>
  <si>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</si>
  <si>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</si>
  <si>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</si>
  <si>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</si>
  <si>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</si>
  <si>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</si>
  <si>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</si>
  <si>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</si>
  <si>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</si>
  <si>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</si>
  <si>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</si>
  <si>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</si>
  <si>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</si>
  <si>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</si>
  <si>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</si>
  <si>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</si>
  <si>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</si>
  <si>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</si>
  <si>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</si>
  <si>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</si>
  <si>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</si>
  <si>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</si>
  <si>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</si>
  <si>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</si>
  <si>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</si>
  <si>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</si>
  <si>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</si>
  <si>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</si>
  <si>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</si>
  <si>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</si>
  <si>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</si>
  <si>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</si>
  <si>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</si>
  <si>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</si>
  <si>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</si>
  <si>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</si>
  <si>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</si>
  <si>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</si>
  <si>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</si>
  <si>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</si>
  <si>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</si>
  <si>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</si>
  <si>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</si>
  <si>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</si>
  <si>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</si>
  <si>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</si>
  <si>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</si>
  <si>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</si>
  <si>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</si>
  <si>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</si>
  <si>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</si>
  <si>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</si>
  <si>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</si>
  <si>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</si>
  <si>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</si>
  <si>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</si>
  <si>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</si>
  <si>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</si>
  <si>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</si>
  <si>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</si>
  <si>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</si>
  <si>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</si>
  <si>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</si>
  <si>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</si>
  <si>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</si>
  <si>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</si>
  <si>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</si>
  <si>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</si>
  <si>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</si>
  <si>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</si>
  <si>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</si>
  <si>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</si>
  <si>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</si>
  <si>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</si>
  <si>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</si>
  <si>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</si>
  <si>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</si>
  <si>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</si>
  <si>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</si>
  <si>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</si>
  <si>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</si>
  <si>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</si>
  <si>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</si>
  <si>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</si>
  <si>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</si>
  <si>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</si>
  <si>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</si>
  <si>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</si>
  <si>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</si>
  <si>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</si>
  <si>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</si>
  <si>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</si>
  <si>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</si>
  <si>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</si>
  <si>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</si>
  <si>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</si>
  <si>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</si>
  <si>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</si>
  <si>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</si>
  <si>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</si>
  <si>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</si>
  <si>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</si>
  <si>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</si>
  <si>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</si>
  <si>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</si>
  <si>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</si>
  <si>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</si>
  <si>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</si>
  <si>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</si>
  <si>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</si>
  <si>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</si>
  <si>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</si>
  <si>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</si>
  <si>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</si>
  <si>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</si>
  <si>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</si>
  <si>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</si>
  <si>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</si>
  <si>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</si>
  <si>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</si>
  <si>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</si>
  <si>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</si>
  <si>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</si>
  <si>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</si>
  <si>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</si>
  <si>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</si>
  <si>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</si>
  <si>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</si>
  <si>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</si>
  <si>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</si>
  <si>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</si>
  <si>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</si>
  <si>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</si>
  <si>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</si>
  <si>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</si>
  <si>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</si>
  <si>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</si>
  <si>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</si>
  <si>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</si>
  <si>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</si>
  <si>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</si>
  <si>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</si>
  <si>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</si>
  <si>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</si>
  <si>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</si>
  <si>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</si>
  <si>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</si>
  <si>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</si>
  <si>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</si>
  <si>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</si>
  <si>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</si>
  <si>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</si>
  <si>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</si>
  <si>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</si>
  <si>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</si>
  <si>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</si>
  <si>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</si>
  <si>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</si>
  <si>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</si>
  <si>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</si>
  <si>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</si>
  <si>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</si>
  <si>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</si>
  <si>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</si>
  <si>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</si>
  <si>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</si>
  <si>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</si>
  <si>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</si>
  <si>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</si>
  <si>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</si>
  <si>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</si>
  <si>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</si>
  <si>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</si>
  <si>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</si>
  <si>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</si>
  <si>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</si>
  <si>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</si>
  <si>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</si>
  <si>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</si>
  <si>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</si>
  <si>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</si>
  <si>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</si>
  <si>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</si>
  <si>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</si>
  <si>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</si>
  <si>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</si>
  <si>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</si>
  <si>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</si>
  <si>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</si>
  <si>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</si>
  <si>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</si>
  <si>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</si>
  <si>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</si>
  <si>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</si>
  <si>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</si>
  <si>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</si>
  <si>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</si>
  <si>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</si>
  <si>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</si>
  <si>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</si>
  <si>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</si>
  <si>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</si>
  <si>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</si>
  <si>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</si>
  <si>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</si>
  <si>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</si>
  <si>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</si>
  <si>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</si>
  <si>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</si>
  <si>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</si>
  <si>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</si>
  <si>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</si>
  <si>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</si>
  <si>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</si>
  <si>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</si>
  <si>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</si>
  <si>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</si>
  <si>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</si>
  <si>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</si>
  <si>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</si>
  <si>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</si>
  <si>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</si>
  <si>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</si>
  <si>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</si>
  <si>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</si>
  <si>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</si>
  <si>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</si>
  <si>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</si>
  <si>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</si>
  <si>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</si>
  <si>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</si>
  <si>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</si>
  <si>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</si>
  <si>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</si>
  <si>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</si>
  <si>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</si>
  <si>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</si>
  <si>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</si>
  <si>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</si>
  <si>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</si>
  <si>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</si>
  <si>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</si>
  <si>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</si>
  <si>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</si>
  <si>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</si>
  <si>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</si>
  <si>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</si>
  <si>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</si>
  <si>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</si>
  <si>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</si>
  <si>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</si>
  <si>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</si>
  <si>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</si>
  <si>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</si>
  <si>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</si>
  <si>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</si>
  <si>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</si>
  <si>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</si>
  <si>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</si>
  <si>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</si>
  <si>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</si>
  <si>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</si>
  <si>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</si>
  <si>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</si>
  <si>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</si>
  <si>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</si>
  <si>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</si>
  <si>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</si>
  <si>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</si>
  <si>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</si>
  <si>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</si>
  <si>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</si>
  <si>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</si>
  <si>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</si>
  <si>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</si>
  <si>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</si>
  <si>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</si>
  <si>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</si>
  <si>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</si>
  <si>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</si>
  <si>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</si>
  <si>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</si>
  <si>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</si>
  <si>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</si>
  <si>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</si>
  <si>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</si>
  <si>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</si>
  <si>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</si>
  <si>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</si>
  <si>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</si>
  <si>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</si>
  <si>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</si>
  <si>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</si>
  <si>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</si>
  <si>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</si>
  <si>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</si>
  <si>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</si>
  <si>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</si>
  <si>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</si>
  <si>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</si>
  <si>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</si>
  <si>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</si>
  <si>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</si>
  <si>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</si>
  <si>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</si>
  <si>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</si>
  <si>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</si>
  <si>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</si>
  <si>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</si>
  <si>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</si>
  <si>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</si>
  <si>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</si>
  <si>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</si>
  <si>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</si>
  <si>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</si>
  <si>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</si>
  <si>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</si>
  <si>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</si>
  <si>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</si>
  <si>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</si>
  <si>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</si>
  <si>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</si>
  <si>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</si>
  <si>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</si>
  <si>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</si>
  <si>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</si>
  <si>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</si>
  <si>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</si>
  <si>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</si>
  <si>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</si>
  <si>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</si>
  <si>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</si>
  <si>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</si>
  <si>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</si>
  <si>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</si>
  <si>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</si>
  <si>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</si>
  <si>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</si>
  <si>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</si>
  <si>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</si>
  <si>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</si>
  <si>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</si>
  <si>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</si>
  <si>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</si>
  <si>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</si>
  <si>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</si>
  <si>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</si>
  <si>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</si>
  <si>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</si>
  <si>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</si>
  <si>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</si>
  <si>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</si>
  <si>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</si>
  <si>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</si>
  <si>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</si>
  <si>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</si>
  <si>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</si>
  <si>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</si>
  <si>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</si>
  <si>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</si>
  <si>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</si>
  <si>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</si>
  <si>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</si>
  <si>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</si>
  <si>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</si>
  <si>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</si>
  <si>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</si>
  <si>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</si>
  <si>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</si>
  <si>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</si>
  <si>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</si>
  <si>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</si>
  <si>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</si>
  <si>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</si>
  <si>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</si>
  <si>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</si>
  <si>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</si>
  <si>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</si>
  <si>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</si>
  <si>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</si>
  <si>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</si>
  <si>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</si>
  <si>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</si>
  <si>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</si>
  <si>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</si>
  <si>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</si>
  <si>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</si>
  <si>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</si>
  <si>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</si>
  <si>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</si>
  <si>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</si>
  <si>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</si>
  <si>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</si>
  <si>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</si>
  <si>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</si>
  <si>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</si>
  <si>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</si>
  <si>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</si>
  <si>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</si>
  <si>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</si>
  <si>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</si>
  <si>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</si>
  <si>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</si>
  <si>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</si>
  <si>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</si>
  <si>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</si>
  <si>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</si>
  <si>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</si>
  <si>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</si>
  <si>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</si>
  <si>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</si>
  <si>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</si>
  <si>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</si>
  <si>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</si>
  <si>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</si>
  <si>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</si>
  <si>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</si>
  <si>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</si>
  <si>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</si>
  <si>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</si>
  <si>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</si>
  <si>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</si>
  <si>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</si>
  <si>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</si>
  <si>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</si>
  <si>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</si>
  <si>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</si>
  <si>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</si>
  <si>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</si>
  <si>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</si>
  <si>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</si>
  <si>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</si>
  <si>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</si>
  <si>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</si>
  <si>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</si>
  <si>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</si>
  <si>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</si>
  <si>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</si>
  <si>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</si>
  <si>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</si>
  <si>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</si>
  <si>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</si>
  <si>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</si>
  <si>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</si>
  <si>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</si>
  <si>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</si>
  <si>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</si>
  <si>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</si>
  <si>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</si>
  <si>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</si>
  <si>
    <t xml:space="preserve">
SORGO ADM 29
MAIZ MULTIGRAIN 34</t>
  </si>
  <si>
    <t>MAIZ ALTO VALOR: 10</t>
  </si>
  <si>
    <t>C.FORR.: 10
C.CERV.: 9</t>
  </si>
  <si>
    <t>13 CAMIONES SIN CUPO</t>
  </si>
  <si>
    <t>Soja 35 - Maiz 40</t>
  </si>
  <si>
    <t xml:space="preserve">Soja 10 - Maiz 15 </t>
  </si>
  <si>
    <t>Soja 60 - Maiz 95</t>
  </si>
  <si>
    <t xml:space="preserve">Maiz 87 - Malta 31 </t>
  </si>
  <si>
    <t xml:space="preserve">MAIZ ADM 166
SORGO ADM 5
MAIZ MULTIGRAIN 23
</t>
  </si>
  <si>
    <t>MAIZ ALTO VALOR: 10 - MAIZ SALSA: 40</t>
  </si>
  <si>
    <t>MAIZ 180 - S EPA 150</t>
  </si>
  <si>
    <t xml:space="preserve">
SOJA: 25
C.FORRAJERA: 2</t>
  </si>
  <si>
    <t>Soja 20</t>
  </si>
  <si>
    <t>Soja 22 - Maiz 92 - Malteria 11</t>
  </si>
  <si>
    <t>SORGO 16 SIN CUPO</t>
  </si>
  <si>
    <t xml:space="preserve"> Malta 31 </t>
  </si>
  <si>
    <t>MIAZ ESPECIAL 14</t>
  </si>
  <si>
    <t>MAIZ ADM 198 -
MULTIGRAIN 22</t>
  </si>
  <si>
    <t>MAIZ ALTO VALOR: 15 - MAIZ SALSA: 40</t>
  </si>
  <si>
    <t>SOJA EPA 250</t>
  </si>
  <si>
    <t xml:space="preserve">
C.FORRAJERA: 21- CERVECERA 10 </t>
  </si>
  <si>
    <t>1 Soja // 48 Maiz</t>
  </si>
  <si>
    <t>28 Soja // 42 Maiz</t>
  </si>
  <si>
    <t>27 Soja // 50 Maiz</t>
  </si>
  <si>
    <t>23 Sorgo</t>
  </si>
  <si>
    <t xml:space="preserve">
SORGO ADM 3
MAIZ MULTIGRAIN 13
</t>
  </si>
  <si>
    <t>MAIZ ALTO VALOR: 20 - MAIZ SALSA: 50</t>
  </si>
  <si>
    <t>20 Soja // 21 Maiz</t>
  </si>
  <si>
    <t>25 Soja // 13 Maiz</t>
  </si>
  <si>
    <t>33 CAMIONES DE SORGO</t>
  </si>
  <si>
    <t>MAIZ  ESPECIAL 11</t>
  </si>
  <si>
    <t>42 DE MAIZ</t>
  </si>
  <si>
    <t>MAIZ MULTIGRAIN 23
SORGO ADM 1
MAIZ ADM 274</t>
  </si>
  <si>
    <t>24 DE MAIZ</t>
  </si>
  <si>
    <t>MAIZ ALTO VALOR: 20 - MAIZ SALSA: 45</t>
  </si>
  <si>
    <t>98 Maiz/  31 Soja</t>
  </si>
  <si>
    <t>58 SIN CUPO</t>
  </si>
  <si>
    <t>39 Maiz / 31 Soja</t>
  </si>
  <si>
    <t>102 SIN CUPO</t>
  </si>
  <si>
    <t>26 Maiz / 1 Soja / 1 Cebada</t>
  </si>
  <si>
    <t>51 Maiz</t>
  </si>
  <si>
    <t>36 SIN CUPO</t>
  </si>
  <si>
    <t xml:space="preserve">MAIZ ADM 106
SORGO ADM 11
MAIZ MULTIGRAIN 16
</t>
  </si>
  <si>
    <t>MAIZ DURO: 150 -  MAIZ ALTO VALOR: 20 - MAIZ SALSA: 40</t>
  </si>
  <si>
    <t>C. C 15
C. F  3</t>
  </si>
  <si>
    <t>48 Maiz / 9 Soja</t>
  </si>
  <si>
    <t>36 Malta / 64 Trigo / 6 Soja</t>
  </si>
  <si>
    <t>100 Maiz / 65 Soja / 1 Ceb</t>
  </si>
  <si>
    <t>34 Trigo</t>
  </si>
  <si>
    <t>16 CAMIONES DE SORGO</t>
  </si>
  <si>
    <t>31 Maiz / 18 Trigo</t>
  </si>
  <si>
    <t xml:space="preserve">
MAIZ TRADING SUR 4
TRIGO CAFE ONKEL 1</t>
  </si>
  <si>
    <t>MAIZ ALTO VALOR: 20 - MAIZ SALSA: 70</t>
  </si>
  <si>
    <t>C. C 4
C. F  6</t>
  </si>
  <si>
    <t>21 CAMIONES SIN CUPO</t>
  </si>
  <si>
    <t>15 GIRASOL OLEICO</t>
  </si>
  <si>
    <t>5 Maiz / 24 Soja</t>
  </si>
  <si>
    <t>65 Maiz / 29 Trigo / 6 Soja</t>
  </si>
  <si>
    <t>65 Maiz / 2 Soja</t>
  </si>
  <si>
    <t>31 Maiz/  15 Trigo</t>
  </si>
  <si>
    <t xml:space="preserve">
MAIZ TRDING SUR 5
SOJA PTO ARROYO SECO 9
TRIGO CAFE ONKEL 2</t>
  </si>
  <si>
    <t>21 DE SOJA</t>
  </si>
  <si>
    <t>MAIZ ALTO VALOR: 20 - MAIZ SALSA: 60</t>
  </si>
  <si>
    <t xml:space="preserve">30 DE SOJA </t>
  </si>
  <si>
    <t>C. C 1
C. F  10</t>
  </si>
  <si>
    <t>5 Maiz / 19 Soja</t>
  </si>
  <si>
    <t>35 Maiz / 33 Trigo / 21 Soja</t>
  </si>
  <si>
    <t>SIN DESCARGA HASTA EL 31-08-2016 REANUDA EL 01/09/2016</t>
  </si>
  <si>
    <t xml:space="preserve">SOJA PTO ARROYO SECO 6
MAIZ MULTIGRAIN 13- TRADING SUR 2
TRIGO ONKEL 2
</t>
  </si>
  <si>
    <t>97 DE SOJA</t>
  </si>
  <si>
    <t>MAIZ ALTO VALOR: 30 - MAIZ SALSA: 30</t>
  </si>
  <si>
    <t>3 CAMIONES SIN CUPO / 29-30 -31 DE AGOSTO SIN ACTIVIDAD</t>
  </si>
  <si>
    <t>4 Maiz / 2 Soja</t>
  </si>
  <si>
    <t>48 SIN CUPO</t>
  </si>
  <si>
    <t>40 Maiz / 17 Trigo / 7 Soja</t>
  </si>
  <si>
    <t>36 Maiz / 32 Soja</t>
  </si>
  <si>
    <t>23 Trigo</t>
  </si>
  <si>
    <t>40 Maiz / 5 Trigo</t>
  </si>
  <si>
    <t>PLAYA- SOJA 98</t>
  </si>
  <si>
    <t>MAIZ TRADING SUR 19
MAIZ MULTIGRAIN 5
SOJA PTO ARROYO SECO 7
SOJA FONTEZUELA 1</t>
  </si>
  <si>
    <t>MAIZ ALTO VALOR: 20 - MAIZ SALSA: 25</t>
  </si>
  <si>
    <t>29-30-31 SIN ACTIVIDAD</t>
  </si>
  <si>
    <t>Soja 26 - Maiz 4</t>
  </si>
  <si>
    <t>Maiz 73 - Trigo 55 - Soja 29</t>
  </si>
  <si>
    <t>Soja 16</t>
  </si>
  <si>
    <t>Maiz 53 - Trigo 4 - PeSo 52</t>
  </si>
  <si>
    <t xml:space="preserve"> Maiz 21 - Trigo 7 </t>
  </si>
  <si>
    <t xml:space="preserve">MAIZ MULTIGRAIN 4-
TRADING SUR 3
SOJA PTO ARROYO SECO 1
-FONTEZUELA 1
</t>
  </si>
  <si>
    <t>C.CERV.: 1
C.FORR.: 2</t>
  </si>
  <si>
    <t>30-31 DE AGOSTO SIN ACTIVIDAD</t>
  </si>
  <si>
    <t>7 CAMIONES REMANENTE DIA ANTERIOR</t>
  </si>
  <si>
    <t>2 CAMIONES REMANENTE DIA ANTERIOR</t>
  </si>
  <si>
    <t>31 DE AGOSTO SIN ACTIVIDAD</t>
  </si>
  <si>
    <t>4 Maiz / 8 Soja</t>
  </si>
  <si>
    <t>68 Soja // 26 Maiz // 41 Trigo</t>
  </si>
  <si>
    <t>15 Soja / 63 Maiz</t>
  </si>
  <si>
    <t>53 Maiz // 35 Trigo</t>
  </si>
  <si>
    <t>1 Maiz / 7 Trigo</t>
  </si>
  <si>
    <t>MAIZ MULTIGRAIN 1-
PUERTO ARROYO SECO 3
SOJA FONTEZUELA 1</t>
  </si>
  <si>
    <t>MAIZ ALTO VALOR: 15 - MAIZ SALSA: 30</t>
  </si>
  <si>
    <t>SOJA EPA 200</t>
  </si>
  <si>
    <t>Soja 8 - Maiz 3</t>
  </si>
  <si>
    <t>Maiz 63 - Trigo 34 - Soja 2</t>
  </si>
  <si>
    <t>Maiz 51</t>
  </si>
  <si>
    <t>Maiz 53 - Trigo 35 - PeSo 32</t>
  </si>
  <si>
    <t xml:space="preserve"> Maiz 3 - Trigo 7 </t>
  </si>
  <si>
    <t>40 SIN CUPO</t>
  </si>
  <si>
    <t>MAIZ ADM 16 -
MULTIGRAIN 4 -
TRADING SUR 4</t>
  </si>
  <si>
    <t>MAIZ ALTO VALOR: 2 - MAIZ SALSA: 25</t>
  </si>
  <si>
    <t>C CERBECERA 3</t>
  </si>
  <si>
    <t>Soja 37</t>
  </si>
  <si>
    <t>Maiz 85 - Trigo 43 - Soja 53</t>
  </si>
  <si>
    <t>Maiz 3 - Soja 2</t>
  </si>
  <si>
    <t xml:space="preserve">Maiz 18 - Trigo 5 </t>
  </si>
  <si>
    <t xml:space="preserve"> Maiz 53 - Trigo 26 - PeSo 17</t>
  </si>
  <si>
    <t xml:space="preserve">
SOJA SERVICIOS PORTUARIOS 16
MAIZ TRADING SUR 28</t>
  </si>
  <si>
    <t>MAIZ ALTO VALOR: 15 - MAIZ SALSA: 20</t>
  </si>
  <si>
    <t>Soja 5</t>
  </si>
  <si>
    <t>Maiz 55 - Trigo 18 - Soja 36</t>
  </si>
  <si>
    <t>47 SIN CUPO</t>
  </si>
  <si>
    <t>Soja 22</t>
  </si>
  <si>
    <t>Maiz 53 - Trigo 26 - PeSo 12</t>
  </si>
  <si>
    <t>PLAYA: SOJA 27</t>
  </si>
  <si>
    <t xml:space="preserve">
MAIZ TRADING SUR 16
SOJA FONTEZUELA 5</t>
  </si>
  <si>
    <t>PLAYA: 70</t>
  </si>
  <si>
    <t>MAIZ SALSA: 20 VAGONES 30 MAIZ - SOJA 40</t>
  </si>
  <si>
    <t>1 CAMION  GIRASOL OLEICO</t>
  </si>
  <si>
    <t>Soja 57 - Maiz 44 - Trigo 28</t>
  </si>
  <si>
    <t>Maiz 33 - Trigo 22 - Soja 72</t>
  </si>
  <si>
    <t>Maiz 33 - Trigo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</si>
</sst>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290"/>
  <sheetViews>
    <sheetView showGridLines="0" topLeftCell="A28272" zoomScaleNormal="100" workbookViewId="0">
      <selection activeCell="D28250" sqref="D28250:D28290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x14ac:dyDescent="0.25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x14ac:dyDescent="0.25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x14ac:dyDescent="0.25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x14ac:dyDescent="0.25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x14ac:dyDescent="0.25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x14ac:dyDescent="0.25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x14ac:dyDescent="0.25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x14ac:dyDescent="0.25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x14ac:dyDescent="0.25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x14ac:dyDescent="0.25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x14ac:dyDescent="0.25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x14ac:dyDescent="0.25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x14ac:dyDescent="0.25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x14ac:dyDescent="0.25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x14ac:dyDescent="0.25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x14ac:dyDescent="0.25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x14ac:dyDescent="0.25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x14ac:dyDescent="0.25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x14ac:dyDescent="0.25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x14ac:dyDescent="0.25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97" si="1299">WEEKNUM(A27634)</f>
        <v>33</v>
      </c>
      <c r="C27634" s="4">
        <f t="shared" ref="C27634:C27697" si="1300">MONTH(A27634)</f>
        <v>8</v>
      </c>
      <c r="D27634" s="4">
        <f t="shared" ref="D27634:D27697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  <row r="27676" spans="1:17" x14ac:dyDescent="0.25">
      <c r="A27676" s="37">
        <v>42598</v>
      </c>
      <c r="B27676" s="4">
        <f t="shared" si="1299"/>
        <v>34</v>
      </c>
      <c r="C27676" s="4">
        <f t="shared" si="1300"/>
        <v>8</v>
      </c>
      <c r="D27676" s="4">
        <f t="shared" si="1301"/>
        <v>2016</v>
      </c>
      <c r="E27676" s="2" t="s">
        <v>11</v>
      </c>
      <c r="F27676" s="2" t="s">
        <v>12</v>
      </c>
      <c r="G27676" s="2" t="s">
        <v>13</v>
      </c>
      <c r="H27676" s="1" t="s">
        <v>1050</v>
      </c>
      <c r="I27676" s="8">
        <v>300</v>
      </c>
      <c r="J27676" s="8"/>
      <c r="K27676" s="8">
        <v>180</v>
      </c>
      <c r="L27676" s="8"/>
      <c r="M27676" s="8"/>
      <c r="N27676" s="8">
        <v>120</v>
      </c>
      <c r="O27676" s="8"/>
      <c r="P27676" s="8">
        <v>0</v>
      </c>
    </row>
    <row r="27677" spans="1:17" x14ac:dyDescent="0.25">
      <c r="A27677" s="37">
        <v>42598</v>
      </c>
      <c r="B27677" s="4">
        <f t="shared" si="1299"/>
        <v>34</v>
      </c>
      <c r="C27677" s="4">
        <f t="shared" si="1300"/>
        <v>8</v>
      </c>
      <c r="D27677" s="4">
        <f t="shared" si="1301"/>
        <v>2016</v>
      </c>
      <c r="E27677" s="2" t="s">
        <v>11</v>
      </c>
      <c r="F27677" s="2" t="s">
        <v>14</v>
      </c>
      <c r="G27677" s="2" t="s">
        <v>15</v>
      </c>
      <c r="H27677" s="1" t="s">
        <v>1050</v>
      </c>
      <c r="I27677" s="8">
        <v>0</v>
      </c>
      <c r="J27677" s="8"/>
      <c r="K27677" s="8"/>
      <c r="L27677" s="8"/>
      <c r="M27677" s="8"/>
      <c r="N27677" s="8"/>
      <c r="O27677" s="8"/>
      <c r="P27677" s="8">
        <v>0</v>
      </c>
    </row>
    <row r="27678" spans="1:17" x14ac:dyDescent="0.25">
      <c r="A27678" s="37">
        <v>42598</v>
      </c>
      <c r="B27678" s="4">
        <f t="shared" si="1299"/>
        <v>34</v>
      </c>
      <c r="C27678" s="4">
        <f t="shared" si="1300"/>
        <v>8</v>
      </c>
      <c r="D27678" s="4">
        <f t="shared" si="1301"/>
        <v>2016</v>
      </c>
      <c r="E27678" s="2" t="s">
        <v>11</v>
      </c>
      <c r="F27678" s="2" t="s">
        <v>16</v>
      </c>
      <c r="G27678" s="2" t="s">
        <v>15</v>
      </c>
      <c r="H27678" s="1" t="s">
        <v>1050</v>
      </c>
      <c r="I27678" s="8">
        <v>203</v>
      </c>
      <c r="J27678" s="8"/>
      <c r="K27678" s="8">
        <v>43</v>
      </c>
      <c r="L27678" s="8"/>
      <c r="M27678" s="8"/>
      <c r="N27678" s="8">
        <v>160</v>
      </c>
      <c r="O27678" s="8"/>
      <c r="P27678" s="8">
        <v>0</v>
      </c>
    </row>
    <row r="27679" spans="1:17" x14ac:dyDescent="0.25">
      <c r="A27679" s="37">
        <v>42598</v>
      </c>
      <c r="B27679" s="4">
        <f t="shared" si="1299"/>
        <v>34</v>
      </c>
      <c r="C27679" s="4">
        <f t="shared" si="1300"/>
        <v>8</v>
      </c>
      <c r="D27679" s="4">
        <f t="shared" si="1301"/>
        <v>2016</v>
      </c>
      <c r="E27679" s="2" t="s">
        <v>11</v>
      </c>
      <c r="F27679" s="2" t="s">
        <v>17</v>
      </c>
      <c r="G27679" s="2" t="s">
        <v>15</v>
      </c>
      <c r="H27679" s="1" t="s">
        <v>1050</v>
      </c>
      <c r="I27679" s="8">
        <v>248</v>
      </c>
      <c r="J27679" s="8">
        <v>38</v>
      </c>
      <c r="K27679" s="8">
        <v>210</v>
      </c>
      <c r="L27679" s="8"/>
      <c r="M27679" s="8"/>
      <c r="N27679" s="8"/>
      <c r="O27679" s="8"/>
      <c r="P27679" s="8">
        <v>0</v>
      </c>
    </row>
    <row r="27680" spans="1:17" x14ac:dyDescent="0.25">
      <c r="A27680" s="37">
        <v>42598</v>
      </c>
      <c r="B27680" s="4">
        <f t="shared" si="1299"/>
        <v>34</v>
      </c>
      <c r="C27680" s="4">
        <f t="shared" si="1300"/>
        <v>8</v>
      </c>
      <c r="D27680" s="4">
        <f t="shared" si="1301"/>
        <v>2016</v>
      </c>
      <c r="E27680" s="2" t="s">
        <v>11</v>
      </c>
      <c r="F27680" s="2" t="s">
        <v>18</v>
      </c>
      <c r="G27680" s="2" t="s">
        <v>19</v>
      </c>
      <c r="H27680" s="1" t="s">
        <v>1050</v>
      </c>
      <c r="I27680" s="8">
        <v>200</v>
      </c>
      <c r="J27680" s="8"/>
      <c r="K27680" s="8">
        <v>160</v>
      </c>
      <c r="L27680" s="8"/>
      <c r="M27680" s="8"/>
      <c r="N27680" s="8">
        <v>40</v>
      </c>
      <c r="O27680" s="8"/>
      <c r="P27680" s="8">
        <v>0</v>
      </c>
    </row>
    <row r="27681" spans="1:17" x14ac:dyDescent="0.25">
      <c r="A27681" s="37">
        <v>42598</v>
      </c>
      <c r="B27681" s="4">
        <f t="shared" si="1299"/>
        <v>34</v>
      </c>
      <c r="C27681" s="4">
        <f t="shared" si="1300"/>
        <v>8</v>
      </c>
      <c r="D27681" s="4">
        <f t="shared" si="1301"/>
        <v>2016</v>
      </c>
      <c r="E27681" s="2" t="s">
        <v>11</v>
      </c>
      <c r="F27681" s="2" t="s">
        <v>20</v>
      </c>
      <c r="G27681" s="2" t="s">
        <v>19</v>
      </c>
      <c r="H27681" s="1" t="s">
        <v>1050</v>
      </c>
      <c r="I27681" s="8">
        <v>154</v>
      </c>
      <c r="J27681" s="8"/>
      <c r="K27681" s="8">
        <v>140</v>
      </c>
      <c r="L27681" s="8">
        <v>14</v>
      </c>
      <c r="M27681" s="8"/>
      <c r="N27681" s="8"/>
      <c r="O27681" s="8"/>
      <c r="P27681" s="8">
        <v>0</v>
      </c>
    </row>
    <row r="27682" spans="1:17" x14ac:dyDescent="0.25">
      <c r="A27682" s="37">
        <v>42598</v>
      </c>
      <c r="B27682" s="4">
        <f t="shared" si="1299"/>
        <v>34</v>
      </c>
      <c r="C27682" s="4">
        <f t="shared" si="1300"/>
        <v>8</v>
      </c>
      <c r="D27682" s="4">
        <f t="shared" si="1301"/>
        <v>2016</v>
      </c>
      <c r="E27682" s="2" t="s">
        <v>11</v>
      </c>
      <c r="F27682" s="2" t="s">
        <v>21</v>
      </c>
      <c r="G27682" s="2" t="s">
        <v>19</v>
      </c>
      <c r="H27682" s="1" t="s">
        <v>1050</v>
      </c>
      <c r="I27682" s="8">
        <v>0</v>
      </c>
      <c r="J27682" s="8"/>
      <c r="K27682" s="8"/>
      <c r="L27682" s="8"/>
      <c r="M27682" s="8"/>
      <c r="N27682" s="8"/>
      <c r="O27682" s="8"/>
      <c r="P27682" s="8">
        <v>0</v>
      </c>
      <c r="Q27682" s="1" t="s">
        <v>415</v>
      </c>
    </row>
    <row r="27683" spans="1:17" x14ac:dyDescent="0.25">
      <c r="A27683" s="37">
        <v>42598</v>
      </c>
      <c r="B27683" s="4">
        <f t="shared" si="1299"/>
        <v>34</v>
      </c>
      <c r="C27683" s="4">
        <f t="shared" si="1300"/>
        <v>8</v>
      </c>
      <c r="D27683" s="4">
        <f t="shared" si="1301"/>
        <v>2016</v>
      </c>
      <c r="E27683" s="2" t="s">
        <v>11</v>
      </c>
      <c r="F27683" s="2" t="s">
        <v>22</v>
      </c>
      <c r="G27683" s="2" t="s">
        <v>19</v>
      </c>
      <c r="H27683" s="1" t="s">
        <v>1050</v>
      </c>
      <c r="I27683" s="8">
        <v>225</v>
      </c>
      <c r="J27683" s="8">
        <v>10</v>
      </c>
      <c r="K27683" s="8">
        <v>160</v>
      </c>
      <c r="L27683" s="8"/>
      <c r="M27683" s="8"/>
      <c r="N27683" s="8">
        <v>55</v>
      </c>
      <c r="O27683" s="8"/>
      <c r="P27683" s="8">
        <v>0</v>
      </c>
    </row>
    <row r="27684" spans="1:17" x14ac:dyDescent="0.25">
      <c r="A27684" s="37">
        <v>42598</v>
      </c>
      <c r="B27684" s="4">
        <f t="shared" si="1299"/>
        <v>34</v>
      </c>
      <c r="C27684" s="4">
        <f t="shared" si="1300"/>
        <v>8</v>
      </c>
      <c r="D27684" s="4">
        <f t="shared" si="1301"/>
        <v>2016</v>
      </c>
      <c r="E27684" s="2" t="s">
        <v>11</v>
      </c>
      <c r="F27684" s="2" t="s">
        <v>23</v>
      </c>
      <c r="G27684" s="2" t="s">
        <v>19</v>
      </c>
      <c r="H27684" s="1" t="s">
        <v>1050</v>
      </c>
      <c r="I27684" s="8">
        <v>200</v>
      </c>
      <c r="J27684" s="8"/>
      <c r="K27684" s="8">
        <v>110</v>
      </c>
      <c r="L27684" s="8"/>
      <c r="M27684" s="8"/>
      <c r="N27684" s="8">
        <v>90</v>
      </c>
      <c r="O27684" s="8"/>
      <c r="P27684" s="8">
        <v>0</v>
      </c>
    </row>
    <row r="27685" spans="1:17" x14ac:dyDescent="0.25">
      <c r="A27685" s="37">
        <v>42598</v>
      </c>
      <c r="B27685" s="4">
        <f t="shared" si="1299"/>
        <v>34</v>
      </c>
      <c r="C27685" s="4">
        <f t="shared" si="1300"/>
        <v>8</v>
      </c>
      <c r="D27685" s="4">
        <f t="shared" si="1301"/>
        <v>2016</v>
      </c>
      <c r="E27685" s="2" t="s">
        <v>11</v>
      </c>
      <c r="F27685" s="2" t="s">
        <v>24</v>
      </c>
      <c r="G27685" s="2" t="s">
        <v>19</v>
      </c>
      <c r="H27685" s="1" t="s">
        <v>1050</v>
      </c>
      <c r="I27685" s="8">
        <v>455</v>
      </c>
      <c r="J27685" s="8"/>
      <c r="K27685" s="8">
        <v>280</v>
      </c>
      <c r="L27685" s="8"/>
      <c r="M27685" s="8"/>
      <c r="N27685" s="8">
        <v>175</v>
      </c>
      <c r="O27685" s="8"/>
      <c r="P27685" s="8">
        <v>0</v>
      </c>
    </row>
    <row r="27686" spans="1:17" x14ac:dyDescent="0.25">
      <c r="A27686" s="37">
        <v>42598</v>
      </c>
      <c r="B27686" s="4">
        <f t="shared" si="1299"/>
        <v>34</v>
      </c>
      <c r="C27686" s="4">
        <f t="shared" si="1300"/>
        <v>8</v>
      </c>
      <c r="D27686" s="4">
        <f t="shared" si="1301"/>
        <v>2016</v>
      </c>
      <c r="E27686" s="2" t="s">
        <v>11</v>
      </c>
      <c r="F27686" s="2" t="s">
        <v>1401</v>
      </c>
      <c r="G27686" s="2" t="s">
        <v>26</v>
      </c>
      <c r="H27686" s="1" t="s">
        <v>1050</v>
      </c>
      <c r="I27686" s="8">
        <v>438</v>
      </c>
      <c r="J27686" s="8"/>
      <c r="K27686" s="8">
        <v>240</v>
      </c>
      <c r="L27686" s="8"/>
      <c r="M27686" s="8"/>
      <c r="N27686" s="8">
        <v>198</v>
      </c>
      <c r="O27686" s="8"/>
      <c r="P27686" s="8">
        <v>0</v>
      </c>
    </row>
    <row r="27687" spans="1:17" x14ac:dyDescent="0.25">
      <c r="A27687" s="37">
        <v>42598</v>
      </c>
      <c r="B27687" s="4">
        <f t="shared" si="1299"/>
        <v>34</v>
      </c>
      <c r="C27687" s="4">
        <f t="shared" si="1300"/>
        <v>8</v>
      </c>
      <c r="D27687" s="4">
        <f t="shared" si="1301"/>
        <v>2016</v>
      </c>
      <c r="E27687" s="2" t="s">
        <v>11</v>
      </c>
      <c r="F27687" s="2" t="s">
        <v>28</v>
      </c>
      <c r="G27687" s="2" t="s">
        <v>26</v>
      </c>
      <c r="H27687" s="1" t="s">
        <v>1050</v>
      </c>
      <c r="I27687" s="8">
        <v>120</v>
      </c>
      <c r="J27687" s="8"/>
      <c r="K27687" s="8"/>
      <c r="L27687" s="8"/>
      <c r="M27687" s="8"/>
      <c r="N27687" s="8">
        <v>120</v>
      </c>
      <c r="O27687" s="8"/>
      <c r="P27687" s="8">
        <v>0</v>
      </c>
    </row>
    <row r="27688" spans="1:17" x14ac:dyDescent="0.25">
      <c r="A27688" s="37">
        <v>42598</v>
      </c>
      <c r="B27688" s="4">
        <f t="shared" si="1299"/>
        <v>34</v>
      </c>
      <c r="C27688" s="4">
        <f t="shared" si="1300"/>
        <v>8</v>
      </c>
      <c r="D27688" s="4">
        <f t="shared" si="1301"/>
        <v>2016</v>
      </c>
      <c r="E27688" s="2" t="s">
        <v>11</v>
      </c>
      <c r="F27688" s="2" t="s">
        <v>27</v>
      </c>
      <c r="G27688" s="2" t="s">
        <v>26</v>
      </c>
      <c r="H27688" s="1" t="s">
        <v>1050</v>
      </c>
      <c r="I27688" s="8">
        <v>310</v>
      </c>
      <c r="J27688" s="8"/>
      <c r="K27688" s="8">
        <v>210</v>
      </c>
      <c r="L27688" s="8"/>
      <c r="M27688" s="8"/>
      <c r="N27688" s="8">
        <v>100</v>
      </c>
      <c r="O27688" s="8"/>
      <c r="P27688" s="8">
        <v>0</v>
      </c>
    </row>
    <row r="27689" spans="1:17" x14ac:dyDescent="0.25">
      <c r="A27689" s="37">
        <v>42598</v>
      </c>
      <c r="B27689" s="4">
        <f t="shared" si="1299"/>
        <v>34</v>
      </c>
      <c r="C27689" s="4">
        <f t="shared" si="1300"/>
        <v>8</v>
      </c>
      <c r="D27689" s="4">
        <f t="shared" si="1301"/>
        <v>2016</v>
      </c>
      <c r="E27689" s="2" t="s">
        <v>11</v>
      </c>
      <c r="F27689" s="2" t="s">
        <v>29</v>
      </c>
      <c r="G27689" s="2" t="s">
        <v>30</v>
      </c>
      <c r="H27689" s="1" t="s">
        <v>1051</v>
      </c>
      <c r="I27689" s="8">
        <v>30</v>
      </c>
      <c r="J27689" s="8">
        <v>30</v>
      </c>
      <c r="K27689" s="8"/>
      <c r="L27689" s="8"/>
      <c r="M27689" s="8"/>
      <c r="N27689" s="8"/>
      <c r="O27689" s="8"/>
      <c r="P27689" s="8">
        <v>0</v>
      </c>
    </row>
    <row r="27690" spans="1:17" x14ac:dyDescent="0.25">
      <c r="A27690" s="37">
        <v>42598</v>
      </c>
      <c r="B27690" s="4">
        <f t="shared" si="1299"/>
        <v>34</v>
      </c>
      <c r="C27690" s="4">
        <f t="shared" si="1300"/>
        <v>8</v>
      </c>
      <c r="D27690" s="4">
        <f t="shared" si="1301"/>
        <v>2016</v>
      </c>
      <c r="E27690" s="2" t="s">
        <v>11</v>
      </c>
      <c r="F27690" s="2" t="s">
        <v>33</v>
      </c>
      <c r="G27690" s="2" t="s">
        <v>32</v>
      </c>
      <c r="H27690" s="1" t="s">
        <v>1051</v>
      </c>
      <c r="I27690" s="8">
        <v>360</v>
      </c>
      <c r="J27690" s="8"/>
      <c r="K27690" s="8">
        <v>331</v>
      </c>
      <c r="L27690" s="8">
        <v>29</v>
      </c>
      <c r="M27690" s="8"/>
      <c r="N27690" s="8"/>
      <c r="O27690" s="8"/>
      <c r="P27690" s="8">
        <v>0</v>
      </c>
      <c r="Q27690" s="1" t="s">
        <v>1784</v>
      </c>
    </row>
    <row r="27691" spans="1:17" x14ac:dyDescent="0.25">
      <c r="A27691" s="37">
        <v>42598</v>
      </c>
      <c r="B27691" s="4">
        <f t="shared" si="1299"/>
        <v>34</v>
      </c>
      <c r="C27691" s="4">
        <f t="shared" si="1300"/>
        <v>8</v>
      </c>
      <c r="D27691" s="4">
        <f t="shared" si="1301"/>
        <v>2016</v>
      </c>
      <c r="E27691" s="2" t="s">
        <v>11</v>
      </c>
      <c r="F27691" s="2" t="s">
        <v>34</v>
      </c>
      <c r="G27691" s="2" t="s">
        <v>35</v>
      </c>
      <c r="H27691" s="1" t="s">
        <v>1051</v>
      </c>
      <c r="I27691" s="8">
        <v>180</v>
      </c>
      <c r="J27691" s="8">
        <v>20</v>
      </c>
      <c r="K27691" s="8">
        <v>160</v>
      </c>
      <c r="L27691" s="8"/>
      <c r="M27691" s="8"/>
      <c r="N27691" s="8"/>
      <c r="O27691" s="8"/>
      <c r="P27691" s="8">
        <v>0</v>
      </c>
      <c r="Q27691" s="1" t="s">
        <v>1785</v>
      </c>
    </row>
    <row r="27692" spans="1:17" x14ac:dyDescent="0.25">
      <c r="A27692" s="37">
        <v>42598</v>
      </c>
      <c r="B27692" s="4">
        <f t="shared" si="1299"/>
        <v>34</v>
      </c>
      <c r="C27692" s="4">
        <f t="shared" si="1300"/>
        <v>8</v>
      </c>
      <c r="D27692" s="4">
        <f t="shared" si="1301"/>
        <v>2016</v>
      </c>
      <c r="E27692" s="2" t="s">
        <v>11</v>
      </c>
      <c r="F27692" s="2" t="s">
        <v>27</v>
      </c>
      <c r="G27692" s="2" t="s">
        <v>36</v>
      </c>
      <c r="H27692" s="1" t="s">
        <v>1051</v>
      </c>
      <c r="I27692" s="8">
        <v>90</v>
      </c>
      <c r="J27692" s="8"/>
      <c r="K27692" s="8">
        <v>40</v>
      </c>
      <c r="L27692" s="8"/>
      <c r="M27692" s="8"/>
      <c r="N27692" s="8">
        <v>50</v>
      </c>
      <c r="O27692" s="8"/>
      <c r="P27692" s="8">
        <v>0</v>
      </c>
      <c r="Q27692" s="1" t="s">
        <v>443</v>
      </c>
    </row>
    <row r="27693" spans="1:17" x14ac:dyDescent="0.25">
      <c r="A27693" s="37">
        <v>42598</v>
      </c>
      <c r="B27693" s="4">
        <f t="shared" si="1299"/>
        <v>34</v>
      </c>
      <c r="C27693" s="4">
        <f t="shared" si="1300"/>
        <v>8</v>
      </c>
      <c r="D27693" s="4">
        <f t="shared" si="1301"/>
        <v>2016</v>
      </c>
      <c r="E27693" s="2" t="s">
        <v>11</v>
      </c>
      <c r="F27693" s="2" t="s">
        <v>37</v>
      </c>
      <c r="G27693" s="2" t="s">
        <v>38</v>
      </c>
      <c r="H27693" s="1" t="s">
        <v>1051</v>
      </c>
      <c r="I27693" s="8">
        <v>179</v>
      </c>
      <c r="J27693" s="8"/>
      <c r="K27693" s="8">
        <v>150</v>
      </c>
      <c r="L27693" s="8"/>
      <c r="M27693" s="8">
        <v>19</v>
      </c>
      <c r="N27693" s="8">
        <v>10</v>
      </c>
      <c r="O27693" s="8"/>
      <c r="P27693" s="8">
        <v>0</v>
      </c>
      <c r="Q27693" s="1" t="s">
        <v>1786</v>
      </c>
    </row>
    <row r="27694" spans="1:17" x14ac:dyDescent="0.25">
      <c r="A27694" s="37">
        <v>42598</v>
      </c>
      <c r="B27694" s="4">
        <f t="shared" si="1299"/>
        <v>34</v>
      </c>
      <c r="C27694" s="4">
        <f t="shared" si="1300"/>
        <v>8</v>
      </c>
      <c r="D27694" s="4">
        <f t="shared" si="1301"/>
        <v>2016</v>
      </c>
      <c r="E27694" s="2" t="s">
        <v>40</v>
      </c>
      <c r="F27694" s="2" t="s">
        <v>41</v>
      </c>
      <c r="G27694" s="2" t="s">
        <v>42</v>
      </c>
      <c r="H27694" s="1" t="s">
        <v>1052</v>
      </c>
      <c r="I27694" s="8">
        <v>62</v>
      </c>
      <c r="J27694" s="8">
        <v>62</v>
      </c>
      <c r="K27694" s="8"/>
      <c r="L27694" s="8"/>
      <c r="M27694" s="8"/>
      <c r="N27694" s="8"/>
      <c r="O27694" s="8"/>
      <c r="P27694" s="8">
        <v>0</v>
      </c>
      <c r="Q27694" s="1" t="s">
        <v>1485</v>
      </c>
    </row>
    <row r="27695" spans="1:17" x14ac:dyDescent="0.25">
      <c r="A27695" s="37">
        <v>42598</v>
      </c>
      <c r="B27695" s="4">
        <f t="shared" si="1299"/>
        <v>34</v>
      </c>
      <c r="C27695" s="4">
        <f t="shared" si="1300"/>
        <v>8</v>
      </c>
      <c r="D27695" s="4">
        <f t="shared" si="1301"/>
        <v>2016</v>
      </c>
      <c r="E27695" s="2" t="s">
        <v>40</v>
      </c>
      <c r="F27695" s="2" t="s">
        <v>41</v>
      </c>
      <c r="G27695" s="2" t="s">
        <v>43</v>
      </c>
      <c r="H27695" s="1" t="s">
        <v>1052</v>
      </c>
      <c r="I27695" s="8">
        <v>21</v>
      </c>
      <c r="J27695" s="8">
        <v>21</v>
      </c>
      <c r="K27695" s="8"/>
      <c r="L27695" s="8"/>
      <c r="M27695" s="8"/>
      <c r="N27695" s="8"/>
      <c r="O27695" s="8"/>
      <c r="P27695" s="8">
        <v>0</v>
      </c>
    </row>
    <row r="27696" spans="1:17" x14ac:dyDescent="0.25">
      <c r="A27696" s="37">
        <v>42598</v>
      </c>
      <c r="B27696" s="4">
        <f t="shared" si="1299"/>
        <v>34</v>
      </c>
      <c r="C27696" s="4">
        <f t="shared" si="1300"/>
        <v>8</v>
      </c>
      <c r="D27696" s="4">
        <f t="shared" si="1301"/>
        <v>2016</v>
      </c>
      <c r="E27696" s="2" t="s">
        <v>40</v>
      </c>
      <c r="F27696" s="2" t="s">
        <v>44</v>
      </c>
      <c r="G27696" s="2" t="s">
        <v>45</v>
      </c>
      <c r="H27696" s="1" t="s">
        <v>1052</v>
      </c>
      <c r="I27696" s="8">
        <v>6</v>
      </c>
      <c r="J27696" s="8">
        <v>6</v>
      </c>
      <c r="K27696" s="8"/>
      <c r="L27696" s="8"/>
      <c r="M27696" s="8"/>
      <c r="N27696" s="8"/>
      <c r="O27696" s="8"/>
      <c r="P27696" s="8">
        <v>0</v>
      </c>
    </row>
    <row r="27697" spans="1:17" x14ac:dyDescent="0.25">
      <c r="A27697" s="37">
        <v>42598</v>
      </c>
      <c r="B27697" s="4">
        <f t="shared" si="1299"/>
        <v>34</v>
      </c>
      <c r="C27697" s="4">
        <f t="shared" si="1300"/>
        <v>8</v>
      </c>
      <c r="D27697" s="4">
        <f t="shared" si="1301"/>
        <v>2016</v>
      </c>
      <c r="E27697" s="2" t="s">
        <v>40</v>
      </c>
      <c r="F27697" s="2" t="s">
        <v>46</v>
      </c>
      <c r="G27697" s="2" t="s">
        <v>47</v>
      </c>
      <c r="H27697" s="1" t="s">
        <v>1052</v>
      </c>
      <c r="I27697" s="8">
        <v>17</v>
      </c>
      <c r="J27697" s="8">
        <v>17</v>
      </c>
      <c r="K27697" s="8"/>
      <c r="L27697" s="8"/>
      <c r="M27697" s="8"/>
      <c r="N27697" s="8"/>
      <c r="O27697" s="8"/>
      <c r="P27697" s="8">
        <v>0</v>
      </c>
    </row>
    <row r="27698" spans="1:17" x14ac:dyDescent="0.25">
      <c r="A27698" s="37">
        <v>42598</v>
      </c>
      <c r="B27698" s="4">
        <f t="shared" ref="B27698:B27757" si="1302">WEEKNUM(A27698)</f>
        <v>34</v>
      </c>
      <c r="C27698" s="4">
        <f t="shared" ref="C27698:C27757" si="1303">MONTH(A27698)</f>
        <v>8</v>
      </c>
      <c r="D27698" s="4">
        <f t="shared" ref="D27698:D27757" si="1304">YEAR(A27698)</f>
        <v>2016</v>
      </c>
      <c r="E27698" s="2" t="s">
        <v>40</v>
      </c>
      <c r="F27698" s="2" t="s">
        <v>48</v>
      </c>
      <c r="G27698" s="2" t="s">
        <v>49</v>
      </c>
      <c r="H27698" s="1" t="s">
        <v>1052</v>
      </c>
      <c r="I27698" s="8">
        <v>14</v>
      </c>
      <c r="J27698" s="8">
        <v>14</v>
      </c>
      <c r="K27698" s="8"/>
      <c r="L27698" s="8"/>
      <c r="M27698" s="8"/>
      <c r="N27698" s="8"/>
      <c r="O27698" s="8"/>
      <c r="P27698" s="8">
        <v>0</v>
      </c>
    </row>
    <row r="27699" spans="1:17" x14ac:dyDescent="0.25">
      <c r="A27699" s="37">
        <v>42598</v>
      </c>
      <c r="B27699" s="4">
        <f t="shared" si="1302"/>
        <v>34</v>
      </c>
      <c r="C27699" s="4">
        <f t="shared" si="1303"/>
        <v>8</v>
      </c>
      <c r="D27699" s="4">
        <f t="shared" si="1304"/>
        <v>2016</v>
      </c>
      <c r="E27699" s="2" t="s">
        <v>40</v>
      </c>
      <c r="F27699" s="2" t="s">
        <v>48</v>
      </c>
      <c r="G27699" s="2" t="s">
        <v>50</v>
      </c>
      <c r="H27699" s="1" t="s">
        <v>1052</v>
      </c>
      <c r="I27699" s="8">
        <v>0</v>
      </c>
      <c r="J27699" s="8">
        <v>0</v>
      </c>
      <c r="K27699" s="8"/>
      <c r="L27699" s="8"/>
      <c r="M27699" s="8"/>
      <c r="N27699" s="8"/>
      <c r="O27699" s="8"/>
      <c r="P27699" s="8">
        <v>0</v>
      </c>
      <c r="Q27699" s="1" t="s">
        <v>1067</v>
      </c>
    </row>
    <row r="27700" spans="1:17" x14ac:dyDescent="0.25">
      <c r="A27700" s="37">
        <v>42598</v>
      </c>
      <c r="B27700" s="4">
        <f t="shared" si="1302"/>
        <v>34</v>
      </c>
      <c r="C27700" s="4">
        <f t="shared" si="1303"/>
        <v>8</v>
      </c>
      <c r="D27700" s="4">
        <f t="shared" si="1304"/>
        <v>2016</v>
      </c>
      <c r="E27700" s="2" t="s">
        <v>40</v>
      </c>
      <c r="F27700" s="2" t="s">
        <v>48</v>
      </c>
      <c r="G27700" s="2" t="s">
        <v>51</v>
      </c>
      <c r="H27700" s="1" t="s">
        <v>1052</v>
      </c>
      <c r="I27700" s="8">
        <v>25</v>
      </c>
      <c r="J27700" s="8">
        <v>25</v>
      </c>
      <c r="K27700" s="8"/>
      <c r="L27700" s="8"/>
      <c r="M27700" s="8"/>
      <c r="N27700" s="8"/>
      <c r="O27700" s="8"/>
      <c r="P27700" s="8">
        <v>0</v>
      </c>
    </row>
    <row r="27701" spans="1:17" x14ac:dyDescent="0.25">
      <c r="A27701" s="37">
        <v>42598</v>
      </c>
      <c r="B27701" s="4">
        <f t="shared" si="1302"/>
        <v>34</v>
      </c>
      <c r="C27701" s="4">
        <f t="shared" si="1303"/>
        <v>8</v>
      </c>
      <c r="D27701" s="4">
        <f t="shared" si="1304"/>
        <v>2016</v>
      </c>
      <c r="E27701" s="2" t="s">
        <v>40</v>
      </c>
      <c r="F27701" s="2" t="s">
        <v>52</v>
      </c>
      <c r="G27701" s="2" t="s">
        <v>1059</v>
      </c>
      <c r="H27701" s="1" t="s">
        <v>1052</v>
      </c>
      <c r="I27701" s="8">
        <v>17</v>
      </c>
      <c r="J27701" s="8">
        <v>17</v>
      </c>
      <c r="K27701" s="8"/>
      <c r="L27701" s="8"/>
      <c r="M27701" s="8"/>
      <c r="N27701" s="8"/>
      <c r="O27701" s="8"/>
      <c r="P27701" s="8">
        <v>0</v>
      </c>
    </row>
    <row r="27702" spans="1:17" x14ac:dyDescent="0.25">
      <c r="A27702" s="37">
        <v>42598</v>
      </c>
      <c r="B27702" s="4">
        <f t="shared" si="1302"/>
        <v>34</v>
      </c>
      <c r="C27702" s="4">
        <f t="shared" si="1303"/>
        <v>8</v>
      </c>
      <c r="D27702" s="4">
        <f t="shared" si="1304"/>
        <v>2016</v>
      </c>
      <c r="E27702" s="2" t="s">
        <v>40</v>
      </c>
      <c r="F27702" s="2" t="s">
        <v>1401</v>
      </c>
      <c r="G27702" s="2" t="s">
        <v>56</v>
      </c>
      <c r="H27702" s="1" t="s">
        <v>1052</v>
      </c>
      <c r="I27702" s="8">
        <v>80</v>
      </c>
      <c r="J27702" s="8"/>
      <c r="K27702" s="8"/>
      <c r="L27702" s="8"/>
      <c r="M27702" s="8"/>
      <c r="N27702" s="8">
        <v>80</v>
      </c>
      <c r="O27702" s="8"/>
      <c r="P27702" s="8">
        <v>0</v>
      </c>
    </row>
    <row r="27703" spans="1:17" x14ac:dyDescent="0.25">
      <c r="A27703" s="37">
        <v>42598</v>
      </c>
      <c r="B27703" s="4">
        <f t="shared" si="1302"/>
        <v>34</v>
      </c>
      <c r="C27703" s="4">
        <f t="shared" si="1303"/>
        <v>8</v>
      </c>
      <c r="D27703" s="4">
        <f t="shared" si="1304"/>
        <v>2016</v>
      </c>
      <c r="E27703" s="2" t="s">
        <v>40</v>
      </c>
      <c r="F27703" s="2" t="s">
        <v>57</v>
      </c>
      <c r="G27703" s="2" t="s">
        <v>58</v>
      </c>
      <c r="H27703" s="1" t="s">
        <v>1052</v>
      </c>
      <c r="I27703" s="8">
        <v>44</v>
      </c>
      <c r="J27703" s="8"/>
      <c r="K27703" s="8">
        <v>44</v>
      </c>
      <c r="L27703" s="8"/>
      <c r="M27703" s="8"/>
      <c r="N27703" s="8"/>
      <c r="O27703" s="8"/>
      <c r="P27703" s="8">
        <v>0</v>
      </c>
      <c r="Q27703" s="1" t="s">
        <v>1787</v>
      </c>
    </row>
    <row r="27704" spans="1:17" x14ac:dyDescent="0.25">
      <c r="A27704" s="37">
        <v>42598</v>
      </c>
      <c r="B27704" s="4">
        <f t="shared" si="1302"/>
        <v>34</v>
      </c>
      <c r="C27704" s="4">
        <f t="shared" si="1303"/>
        <v>8</v>
      </c>
      <c r="D27704" s="4">
        <f t="shared" si="1304"/>
        <v>2016</v>
      </c>
      <c r="E27704" s="2" t="s">
        <v>40</v>
      </c>
      <c r="F27704" s="2" t="s">
        <v>1060</v>
      </c>
      <c r="G27704" s="2" t="s">
        <v>60</v>
      </c>
      <c r="H27704" s="1" t="s">
        <v>1052</v>
      </c>
      <c r="I27704" s="8">
        <v>24</v>
      </c>
      <c r="J27704" s="8"/>
      <c r="K27704" s="8">
        <v>24</v>
      </c>
      <c r="L27704" s="8"/>
      <c r="M27704" s="8"/>
      <c r="N27704" s="8"/>
      <c r="O27704" s="8"/>
      <c r="P27704" s="8">
        <v>0</v>
      </c>
    </row>
    <row r="27705" spans="1:17" x14ac:dyDescent="0.25">
      <c r="A27705" s="37">
        <v>42598</v>
      </c>
      <c r="B27705" s="4">
        <f t="shared" si="1302"/>
        <v>34</v>
      </c>
      <c r="C27705" s="4">
        <f t="shared" si="1303"/>
        <v>8</v>
      </c>
      <c r="D27705" s="4">
        <f t="shared" si="1304"/>
        <v>2016</v>
      </c>
      <c r="E27705" s="2" t="s">
        <v>40</v>
      </c>
      <c r="F27705" s="2" t="s">
        <v>61</v>
      </c>
      <c r="G27705" s="2" t="s">
        <v>62</v>
      </c>
      <c r="H27705" s="1" t="s">
        <v>1052</v>
      </c>
      <c r="I27705" s="8">
        <v>24</v>
      </c>
      <c r="J27705" s="8"/>
      <c r="K27705" s="8">
        <v>22</v>
      </c>
      <c r="L27705" s="8"/>
      <c r="M27705" s="8"/>
      <c r="N27705" s="8">
        <v>2</v>
      </c>
      <c r="O27705" s="8"/>
      <c r="P27705" s="8">
        <v>0</v>
      </c>
    </row>
    <row r="27706" spans="1:17" x14ac:dyDescent="0.25">
      <c r="A27706" s="37">
        <v>42598</v>
      </c>
      <c r="B27706" s="4">
        <f t="shared" si="1302"/>
        <v>34</v>
      </c>
      <c r="C27706" s="4">
        <f t="shared" si="1303"/>
        <v>8</v>
      </c>
      <c r="D27706" s="4">
        <f t="shared" si="1304"/>
        <v>2016</v>
      </c>
      <c r="E27706" s="2" t="s">
        <v>40</v>
      </c>
      <c r="F27706" s="2" t="s">
        <v>1061</v>
      </c>
      <c r="G27706" s="2" t="s">
        <v>64</v>
      </c>
      <c r="H27706" s="1" t="s">
        <v>1052</v>
      </c>
      <c r="I27706" s="8">
        <v>92</v>
      </c>
      <c r="J27706" s="8"/>
      <c r="K27706" s="8">
        <v>55</v>
      </c>
      <c r="L27706" s="8"/>
      <c r="M27706" s="8">
        <v>17</v>
      </c>
      <c r="N27706" s="8">
        <v>20</v>
      </c>
      <c r="O27706" s="8"/>
      <c r="P27706" s="8">
        <v>0</v>
      </c>
    </row>
    <row r="27707" spans="1:17" x14ac:dyDescent="0.25">
      <c r="A27707" s="37">
        <v>42598</v>
      </c>
      <c r="B27707" s="4">
        <f t="shared" si="1302"/>
        <v>34</v>
      </c>
      <c r="C27707" s="4">
        <f t="shared" si="1303"/>
        <v>8</v>
      </c>
      <c r="D27707" s="4">
        <f t="shared" si="1304"/>
        <v>2016</v>
      </c>
      <c r="E27707" s="2" t="s">
        <v>40</v>
      </c>
      <c r="F27707" s="2" t="s">
        <v>1062</v>
      </c>
      <c r="G27707" s="2" t="s">
        <v>1063</v>
      </c>
      <c r="H27707" s="1" t="s">
        <v>1052</v>
      </c>
      <c r="I27707" s="8">
        <v>0</v>
      </c>
      <c r="J27707" s="8"/>
      <c r="K27707" s="8"/>
      <c r="L27707" s="8"/>
      <c r="M27707" s="8"/>
      <c r="N27707" s="8"/>
      <c r="O27707" s="8"/>
      <c r="P27707" s="8">
        <v>0</v>
      </c>
      <c r="Q27707" s="1" t="s">
        <v>1067</v>
      </c>
    </row>
    <row r="27708" spans="1:17" x14ac:dyDescent="0.25">
      <c r="A27708" s="37">
        <v>42598</v>
      </c>
      <c r="B27708" s="4">
        <f t="shared" si="1302"/>
        <v>34</v>
      </c>
      <c r="C27708" s="4">
        <f t="shared" si="1303"/>
        <v>8</v>
      </c>
      <c r="D27708" s="4">
        <f t="shared" si="1304"/>
        <v>2016</v>
      </c>
      <c r="E27708" s="2" t="s">
        <v>65</v>
      </c>
      <c r="F27708" s="2" t="s">
        <v>66</v>
      </c>
      <c r="G27708" s="2"/>
      <c r="H27708" s="1" t="s">
        <v>1052</v>
      </c>
      <c r="I27708" s="8">
        <v>231</v>
      </c>
      <c r="J27708" s="8">
        <v>33</v>
      </c>
      <c r="K27708" s="8">
        <v>55</v>
      </c>
      <c r="L27708" s="8"/>
      <c r="M27708" s="8"/>
      <c r="N27708" s="8">
        <v>143</v>
      </c>
      <c r="O27708" s="8"/>
      <c r="P27708" s="8">
        <v>0</v>
      </c>
    </row>
    <row r="27709" spans="1:17" x14ac:dyDescent="0.25">
      <c r="A27709" s="37">
        <v>42598</v>
      </c>
      <c r="B27709" s="4">
        <f t="shared" si="1302"/>
        <v>34</v>
      </c>
      <c r="C27709" s="4">
        <f t="shared" si="1303"/>
        <v>8</v>
      </c>
      <c r="D27709" s="4">
        <f t="shared" si="1304"/>
        <v>2016</v>
      </c>
      <c r="E27709" s="2" t="s">
        <v>65</v>
      </c>
      <c r="F27709" s="2" t="s">
        <v>68</v>
      </c>
      <c r="G27709" s="2"/>
      <c r="H27709" s="1" t="s">
        <v>1052</v>
      </c>
      <c r="I27709" s="8">
        <v>1</v>
      </c>
      <c r="J27709" s="8"/>
      <c r="K27709" s="8"/>
      <c r="L27709" s="8"/>
      <c r="M27709" s="8"/>
      <c r="N27709" s="8"/>
      <c r="O27709" s="8">
        <v>1</v>
      </c>
      <c r="P27709" s="8">
        <v>0</v>
      </c>
      <c r="Q27709" s="1" t="s">
        <v>1194</v>
      </c>
    </row>
    <row r="27710" spans="1:17" x14ac:dyDescent="0.25">
      <c r="A27710" s="37">
        <v>42598</v>
      </c>
      <c r="B27710" s="4">
        <f t="shared" si="1302"/>
        <v>34</v>
      </c>
      <c r="C27710" s="4">
        <f t="shared" si="1303"/>
        <v>8</v>
      </c>
      <c r="D27710" s="4">
        <f t="shared" si="1304"/>
        <v>2016</v>
      </c>
      <c r="E27710" s="2" t="s">
        <v>65</v>
      </c>
      <c r="F27710" s="2" t="s">
        <v>69</v>
      </c>
      <c r="G27710" s="2"/>
      <c r="H27710" s="1" t="s">
        <v>1052</v>
      </c>
      <c r="I27710" s="8">
        <v>9</v>
      </c>
      <c r="J27710" s="8"/>
      <c r="K27710" s="8"/>
      <c r="L27710" s="8"/>
      <c r="M27710" s="8"/>
      <c r="N27710" s="8"/>
      <c r="O27710" s="8">
        <v>9</v>
      </c>
      <c r="P27710" s="8">
        <v>0</v>
      </c>
      <c r="Q27710" s="1" t="s">
        <v>1348</v>
      </c>
    </row>
    <row r="27711" spans="1:17" x14ac:dyDescent="0.25">
      <c r="A27711" s="37">
        <v>42598</v>
      </c>
      <c r="B27711" s="4">
        <f t="shared" si="1302"/>
        <v>34</v>
      </c>
      <c r="C27711" s="4">
        <f t="shared" si="1303"/>
        <v>8</v>
      </c>
      <c r="D27711" s="4">
        <f t="shared" si="1304"/>
        <v>2016</v>
      </c>
      <c r="E27711" s="2" t="s">
        <v>65</v>
      </c>
      <c r="F27711" s="2" t="s">
        <v>70</v>
      </c>
      <c r="G27711" s="2"/>
      <c r="H27711" s="1" t="s">
        <v>1052</v>
      </c>
      <c r="I27711" s="8">
        <v>244</v>
      </c>
      <c r="J27711" s="8"/>
      <c r="K27711" s="8">
        <v>89</v>
      </c>
      <c r="L27711" s="8"/>
      <c r="M27711" s="8">
        <v>25</v>
      </c>
      <c r="N27711" s="8">
        <v>130</v>
      </c>
      <c r="O27711" s="8"/>
      <c r="P27711" s="8">
        <v>0</v>
      </c>
    </row>
    <row r="27712" spans="1:17" x14ac:dyDescent="0.25">
      <c r="A27712" s="37">
        <v>42598</v>
      </c>
      <c r="B27712" s="4">
        <f t="shared" si="1302"/>
        <v>34</v>
      </c>
      <c r="C27712" s="4">
        <f t="shared" si="1303"/>
        <v>8</v>
      </c>
      <c r="D27712" s="4">
        <f t="shared" si="1304"/>
        <v>2016</v>
      </c>
      <c r="E27712" s="2" t="s">
        <v>71</v>
      </c>
      <c r="F27712" s="2" t="s">
        <v>72</v>
      </c>
      <c r="G27712" s="2"/>
      <c r="H27712" s="1" t="s">
        <v>1052</v>
      </c>
      <c r="I27712" s="8">
        <v>176</v>
      </c>
      <c r="J27712" s="8"/>
      <c r="K27712" s="8">
        <v>74</v>
      </c>
      <c r="L27712" s="8"/>
      <c r="M27712" s="8">
        <v>20</v>
      </c>
      <c r="N27712" s="8">
        <v>82</v>
      </c>
      <c r="O27712" s="8"/>
      <c r="P27712" s="8" t="s">
        <v>1788</v>
      </c>
      <c r="Q27712" s="1" t="s">
        <v>1119</v>
      </c>
    </row>
    <row r="27713" spans="1:17" x14ac:dyDescent="0.25">
      <c r="A27713" s="37">
        <v>42598</v>
      </c>
      <c r="B27713" s="4">
        <f t="shared" si="1302"/>
        <v>34</v>
      </c>
      <c r="C27713" s="4">
        <f t="shared" si="1303"/>
        <v>8</v>
      </c>
      <c r="D27713" s="4">
        <f t="shared" si="1304"/>
        <v>2016</v>
      </c>
      <c r="E27713" s="2" t="s">
        <v>71</v>
      </c>
      <c r="F27713" s="2" t="s">
        <v>74</v>
      </c>
      <c r="G27713" s="2"/>
      <c r="H27713" s="1" t="s">
        <v>1052</v>
      </c>
      <c r="I27713" s="8">
        <v>165</v>
      </c>
      <c r="J27713" s="8">
        <v>43</v>
      </c>
      <c r="K27713" s="8">
        <v>90</v>
      </c>
      <c r="L27713" s="8"/>
      <c r="M27713" s="8"/>
      <c r="N27713" s="8">
        <v>32</v>
      </c>
      <c r="O27713" s="8"/>
      <c r="P27713" s="8" t="s">
        <v>1789</v>
      </c>
      <c r="Q27713" s="1" t="s">
        <v>1172</v>
      </c>
    </row>
    <row r="27714" spans="1:17" x14ac:dyDescent="0.25">
      <c r="A27714" s="37">
        <v>42598</v>
      </c>
      <c r="B27714" s="4">
        <f t="shared" si="1302"/>
        <v>34</v>
      </c>
      <c r="C27714" s="4">
        <f t="shared" si="1303"/>
        <v>8</v>
      </c>
      <c r="D27714" s="4">
        <f t="shared" si="1304"/>
        <v>2016</v>
      </c>
      <c r="E27714" s="2" t="s">
        <v>71</v>
      </c>
      <c r="F27714" s="2" t="s">
        <v>75</v>
      </c>
      <c r="G27714" s="2"/>
      <c r="H27714" s="1" t="s">
        <v>1052</v>
      </c>
      <c r="I27714" s="8">
        <v>82</v>
      </c>
      <c r="J27714" s="8"/>
      <c r="K27714" s="8">
        <v>30</v>
      </c>
      <c r="L27714" s="8"/>
      <c r="M27714" s="8"/>
      <c r="N27714" s="8">
        <v>37</v>
      </c>
      <c r="O27714" s="8">
        <v>15</v>
      </c>
      <c r="P27714" s="8" t="s">
        <v>1790</v>
      </c>
    </row>
    <row r="27715" spans="1:17" x14ac:dyDescent="0.25">
      <c r="A27715" s="37">
        <v>42598</v>
      </c>
      <c r="B27715" s="4">
        <f t="shared" si="1302"/>
        <v>34</v>
      </c>
      <c r="C27715" s="4">
        <f t="shared" si="1303"/>
        <v>8</v>
      </c>
      <c r="D27715" s="4">
        <f t="shared" si="1304"/>
        <v>2016</v>
      </c>
      <c r="E27715" s="2" t="s">
        <v>71</v>
      </c>
      <c r="F27715" s="2" t="s">
        <v>76</v>
      </c>
      <c r="G27715" s="2"/>
      <c r="H27715" s="1" t="s">
        <v>1052</v>
      </c>
      <c r="I27715" s="8">
        <v>90</v>
      </c>
      <c r="J27715" s="8"/>
      <c r="K27715" s="8">
        <v>70</v>
      </c>
      <c r="L27715" s="8"/>
      <c r="M27715" s="8">
        <v>11</v>
      </c>
      <c r="N27715" s="8">
        <v>9</v>
      </c>
      <c r="O27715" s="8"/>
      <c r="P27715" s="8">
        <v>0</v>
      </c>
    </row>
    <row r="27716" spans="1:17" x14ac:dyDescent="0.25">
      <c r="A27716" s="37">
        <v>42598</v>
      </c>
      <c r="B27716" s="4">
        <f t="shared" si="1302"/>
        <v>34</v>
      </c>
      <c r="C27716" s="4">
        <f t="shared" si="1303"/>
        <v>8</v>
      </c>
      <c r="D27716" s="4">
        <f t="shared" si="1304"/>
        <v>2016</v>
      </c>
      <c r="E27716" s="2" t="s">
        <v>71</v>
      </c>
      <c r="F27716" s="2" t="s">
        <v>77</v>
      </c>
      <c r="G27716" s="2"/>
      <c r="H27716" s="1" t="s">
        <v>1052</v>
      </c>
      <c r="I27716" s="8">
        <v>91</v>
      </c>
      <c r="J27716" s="8">
        <v>46</v>
      </c>
      <c r="K27716" s="8">
        <v>45</v>
      </c>
      <c r="L27716" s="8"/>
      <c r="M27716" s="8"/>
      <c r="N27716" s="8"/>
      <c r="O27716" s="8"/>
      <c r="P27716" s="8" t="s">
        <v>1791</v>
      </c>
      <c r="Q27716" s="1" t="s">
        <v>1122</v>
      </c>
    </row>
    <row r="27717" spans="1:17" x14ac:dyDescent="0.25">
      <c r="A27717" s="37">
        <v>42599</v>
      </c>
      <c r="B27717" s="4">
        <f t="shared" si="1302"/>
        <v>34</v>
      </c>
      <c r="C27717" s="4">
        <f t="shared" si="1303"/>
        <v>8</v>
      </c>
      <c r="D27717" s="4">
        <f t="shared" si="1304"/>
        <v>2016</v>
      </c>
      <c r="E27717" s="2" t="s">
        <v>11</v>
      </c>
      <c r="F27717" s="2" t="s">
        <v>12</v>
      </c>
      <c r="G27717" s="2" t="s">
        <v>13</v>
      </c>
      <c r="H27717" s="1" t="s">
        <v>1050</v>
      </c>
      <c r="I27717" s="8">
        <v>495</v>
      </c>
      <c r="J27717" s="8"/>
      <c r="K27717" s="8">
        <v>200</v>
      </c>
      <c r="L27717" s="8"/>
      <c r="M27717" s="8"/>
      <c r="N27717" s="8">
        <v>290</v>
      </c>
      <c r="O27717" s="8">
        <v>5</v>
      </c>
      <c r="P27717" s="8"/>
    </row>
    <row r="27718" spans="1:17" x14ac:dyDescent="0.25">
      <c r="A27718" s="37">
        <v>42599</v>
      </c>
      <c r="B27718" s="4">
        <f t="shared" si="1302"/>
        <v>34</v>
      </c>
      <c r="C27718" s="4">
        <f t="shared" si="1303"/>
        <v>8</v>
      </c>
      <c r="D27718" s="4">
        <f t="shared" si="1304"/>
        <v>2016</v>
      </c>
      <c r="E27718" s="2" t="s">
        <v>11</v>
      </c>
      <c r="F27718" s="2" t="s">
        <v>14</v>
      </c>
      <c r="G27718" s="2" t="s">
        <v>15</v>
      </c>
      <c r="H27718" s="1" t="s">
        <v>1050</v>
      </c>
      <c r="I27718" s="8">
        <v>0</v>
      </c>
      <c r="J27718" s="8"/>
      <c r="K27718" s="8"/>
      <c r="L27718" s="8"/>
      <c r="M27718" s="8"/>
      <c r="N27718" s="8"/>
      <c r="O27718" s="8"/>
      <c r="P27718" s="8"/>
    </row>
    <row r="27719" spans="1:17" x14ac:dyDescent="0.25">
      <c r="A27719" s="37">
        <v>42599</v>
      </c>
      <c r="B27719" s="4">
        <f t="shared" si="1302"/>
        <v>34</v>
      </c>
      <c r="C27719" s="4">
        <f t="shared" si="1303"/>
        <v>8</v>
      </c>
      <c r="D27719" s="4">
        <f t="shared" si="1304"/>
        <v>2016</v>
      </c>
      <c r="E27719" s="2" t="s">
        <v>11</v>
      </c>
      <c r="F27719" s="2" t="s">
        <v>16</v>
      </c>
      <c r="G27719" s="2" t="s">
        <v>15</v>
      </c>
      <c r="H27719" s="1" t="s">
        <v>1050</v>
      </c>
      <c r="I27719" s="8">
        <v>437</v>
      </c>
      <c r="J27719" s="8"/>
      <c r="K27719" s="8">
        <v>57</v>
      </c>
      <c r="L27719" s="8"/>
      <c r="M27719" s="8"/>
      <c r="N27719" s="8">
        <v>380</v>
      </c>
      <c r="O27719" s="8"/>
      <c r="P27719" s="8"/>
    </row>
    <row r="27720" spans="1:17" x14ac:dyDescent="0.25">
      <c r="A27720" s="37">
        <v>42599</v>
      </c>
      <c r="B27720" s="4">
        <f t="shared" si="1302"/>
        <v>34</v>
      </c>
      <c r="C27720" s="4">
        <f t="shared" si="1303"/>
        <v>8</v>
      </c>
      <c r="D27720" s="4">
        <f t="shared" si="1304"/>
        <v>2016</v>
      </c>
      <c r="E27720" s="2" t="s">
        <v>11</v>
      </c>
      <c r="F27720" s="2" t="s">
        <v>17</v>
      </c>
      <c r="G27720" s="2" t="s">
        <v>15</v>
      </c>
      <c r="H27720" s="1" t="s">
        <v>1050</v>
      </c>
      <c r="I27720" s="8">
        <v>358</v>
      </c>
      <c r="J27720" s="8">
        <v>92</v>
      </c>
      <c r="K27720" s="8">
        <v>266</v>
      </c>
      <c r="L27720" s="8"/>
      <c r="M27720" s="8"/>
      <c r="N27720" s="8"/>
      <c r="O27720" s="8"/>
      <c r="P27720" s="8"/>
    </row>
    <row r="27721" spans="1:17" x14ac:dyDescent="0.25">
      <c r="A27721" s="37">
        <v>42599</v>
      </c>
      <c r="B27721" s="4">
        <f t="shared" si="1302"/>
        <v>34</v>
      </c>
      <c r="C27721" s="4">
        <f t="shared" si="1303"/>
        <v>8</v>
      </c>
      <c r="D27721" s="4">
        <f t="shared" si="1304"/>
        <v>2016</v>
      </c>
      <c r="E27721" s="2" t="s">
        <v>11</v>
      </c>
      <c r="F27721" s="2" t="s">
        <v>18</v>
      </c>
      <c r="G27721" s="2" t="s">
        <v>19</v>
      </c>
      <c r="H27721" s="1" t="s">
        <v>1050</v>
      </c>
      <c r="I27721" s="8">
        <v>220</v>
      </c>
      <c r="J27721" s="8"/>
      <c r="K27721" s="8">
        <v>160</v>
      </c>
      <c r="L27721" s="8"/>
      <c r="M27721" s="8"/>
      <c r="N27721" s="8">
        <v>60</v>
      </c>
      <c r="O27721" s="8"/>
      <c r="P27721" s="8"/>
    </row>
    <row r="27722" spans="1:17" x14ac:dyDescent="0.25">
      <c r="A27722" s="37">
        <v>42599</v>
      </c>
      <c r="B27722" s="4">
        <f t="shared" si="1302"/>
        <v>34</v>
      </c>
      <c r="C27722" s="4">
        <f t="shared" si="1303"/>
        <v>8</v>
      </c>
      <c r="D27722" s="4">
        <f t="shared" si="1304"/>
        <v>2016</v>
      </c>
      <c r="E27722" s="2" t="s">
        <v>11</v>
      </c>
      <c r="F27722" s="2" t="s">
        <v>20</v>
      </c>
      <c r="G27722" s="2" t="s">
        <v>19</v>
      </c>
      <c r="H27722" s="1" t="s">
        <v>1050</v>
      </c>
      <c r="I27722" s="8">
        <v>283</v>
      </c>
      <c r="J27722" s="8"/>
      <c r="K27722" s="8">
        <v>206</v>
      </c>
      <c r="L27722" s="8">
        <v>77</v>
      </c>
      <c r="M27722" s="8"/>
      <c r="N27722" s="8"/>
      <c r="O27722" s="8"/>
      <c r="P27722" s="8"/>
    </row>
    <row r="27723" spans="1:17" x14ac:dyDescent="0.25">
      <c r="A27723" s="37">
        <v>42599</v>
      </c>
      <c r="B27723" s="4">
        <f t="shared" si="1302"/>
        <v>34</v>
      </c>
      <c r="C27723" s="4">
        <f t="shared" si="1303"/>
        <v>8</v>
      </c>
      <c r="D27723" s="4">
        <f t="shared" si="1304"/>
        <v>2016</v>
      </c>
      <c r="E27723" s="2" t="s">
        <v>11</v>
      </c>
      <c r="F27723" s="2" t="s">
        <v>21</v>
      </c>
      <c r="G27723" s="2" t="s">
        <v>19</v>
      </c>
      <c r="H27723" s="1" t="s">
        <v>1050</v>
      </c>
      <c r="I27723" s="8">
        <v>110</v>
      </c>
      <c r="J27723" s="8"/>
      <c r="K27723" s="8"/>
      <c r="L27723" s="8"/>
      <c r="M27723" s="8"/>
      <c r="N27723" s="8">
        <v>110</v>
      </c>
      <c r="O27723" s="8"/>
      <c r="P27723" s="8"/>
    </row>
    <row r="27724" spans="1:17" x14ac:dyDescent="0.25">
      <c r="A27724" s="37">
        <v>42599</v>
      </c>
      <c r="B27724" s="4">
        <f t="shared" si="1302"/>
        <v>34</v>
      </c>
      <c r="C27724" s="4">
        <f t="shared" si="1303"/>
        <v>8</v>
      </c>
      <c r="D27724" s="4">
        <f t="shared" si="1304"/>
        <v>2016</v>
      </c>
      <c r="E27724" s="2" t="s">
        <v>11</v>
      </c>
      <c r="F27724" s="2" t="s">
        <v>22</v>
      </c>
      <c r="G27724" s="2" t="s">
        <v>19</v>
      </c>
      <c r="H27724" s="1" t="s">
        <v>1050</v>
      </c>
      <c r="I27724" s="8">
        <v>320</v>
      </c>
      <c r="J27724" s="8">
        <v>25</v>
      </c>
      <c r="K27724" s="8">
        <v>190</v>
      </c>
      <c r="L27724" s="8"/>
      <c r="M27724" s="8"/>
      <c r="N27724" s="8">
        <v>105</v>
      </c>
      <c r="O27724" s="8"/>
      <c r="P27724" s="8"/>
    </row>
    <row r="27725" spans="1:17" x14ac:dyDescent="0.25">
      <c r="A27725" s="37">
        <v>42599</v>
      </c>
      <c r="B27725" s="4">
        <f t="shared" si="1302"/>
        <v>34</v>
      </c>
      <c r="C27725" s="4">
        <f t="shared" si="1303"/>
        <v>8</v>
      </c>
      <c r="D27725" s="4">
        <f t="shared" si="1304"/>
        <v>2016</v>
      </c>
      <c r="E27725" s="2" t="s">
        <v>11</v>
      </c>
      <c r="F27725" s="2" t="s">
        <v>23</v>
      </c>
      <c r="G27725" s="2" t="s">
        <v>19</v>
      </c>
      <c r="H27725" s="1" t="s">
        <v>1050</v>
      </c>
      <c r="I27725" s="8">
        <v>330</v>
      </c>
      <c r="J27725" s="8"/>
      <c r="K27725" s="8">
        <v>190</v>
      </c>
      <c r="L27725" s="8"/>
      <c r="M27725" s="8"/>
      <c r="N27725" s="8">
        <v>140</v>
      </c>
      <c r="O27725" s="8"/>
      <c r="P27725" s="8"/>
    </row>
    <row r="27726" spans="1:17" x14ac:dyDescent="0.25">
      <c r="A27726" s="37">
        <v>42599</v>
      </c>
      <c r="B27726" s="4">
        <f t="shared" si="1302"/>
        <v>34</v>
      </c>
      <c r="C27726" s="4">
        <f t="shared" si="1303"/>
        <v>8</v>
      </c>
      <c r="D27726" s="4">
        <f t="shared" si="1304"/>
        <v>2016</v>
      </c>
      <c r="E27726" s="2" t="s">
        <v>11</v>
      </c>
      <c r="F27726" s="2" t="s">
        <v>24</v>
      </c>
      <c r="G27726" s="2" t="s">
        <v>19</v>
      </c>
      <c r="H27726" s="1" t="s">
        <v>1050</v>
      </c>
      <c r="I27726" s="8">
        <v>565</v>
      </c>
      <c r="J27726" s="8">
        <v>24</v>
      </c>
      <c r="K27726" s="8">
        <v>287</v>
      </c>
      <c r="L27726" s="8"/>
      <c r="M27726" s="8"/>
      <c r="N27726" s="8">
        <v>254</v>
      </c>
      <c r="O27726" s="8"/>
      <c r="P27726" s="8"/>
    </row>
    <row r="27727" spans="1:17" x14ac:dyDescent="0.25">
      <c r="A27727" s="37">
        <v>42599</v>
      </c>
      <c r="B27727" s="4">
        <f t="shared" si="1302"/>
        <v>34</v>
      </c>
      <c r="C27727" s="4">
        <f t="shared" si="1303"/>
        <v>8</v>
      </c>
      <c r="D27727" s="4">
        <f t="shared" si="1304"/>
        <v>2016</v>
      </c>
      <c r="E27727" s="2" t="s">
        <v>11</v>
      </c>
      <c r="F27727" s="2" t="s">
        <v>1401</v>
      </c>
      <c r="G27727" s="2" t="s">
        <v>26</v>
      </c>
      <c r="H27727" s="1" t="s">
        <v>1050</v>
      </c>
      <c r="I27727" s="8">
        <v>560</v>
      </c>
      <c r="J27727" s="8"/>
      <c r="K27727" s="8">
        <v>300</v>
      </c>
      <c r="L27727" s="8"/>
      <c r="M27727" s="8"/>
      <c r="N27727" s="8">
        <v>260</v>
      </c>
      <c r="O27727" s="8"/>
      <c r="P27727" s="8"/>
    </row>
    <row r="27728" spans="1:17" x14ac:dyDescent="0.25">
      <c r="A27728" s="37">
        <v>42599</v>
      </c>
      <c r="B27728" s="4">
        <f t="shared" si="1302"/>
        <v>34</v>
      </c>
      <c r="C27728" s="4">
        <f t="shared" si="1303"/>
        <v>8</v>
      </c>
      <c r="D27728" s="4">
        <f t="shared" si="1304"/>
        <v>2016</v>
      </c>
      <c r="E27728" s="2" t="s">
        <v>11</v>
      </c>
      <c r="F27728" s="2" t="s">
        <v>28</v>
      </c>
      <c r="G27728" s="2" t="s">
        <v>26</v>
      </c>
      <c r="H27728" s="1" t="s">
        <v>1050</v>
      </c>
      <c r="I27728" s="8">
        <v>300</v>
      </c>
      <c r="J27728" s="8"/>
      <c r="K27728" s="8"/>
      <c r="L27728" s="8"/>
      <c r="M27728" s="8"/>
      <c r="N27728" s="8">
        <v>300</v>
      </c>
      <c r="O27728" s="8"/>
      <c r="P27728" s="8"/>
    </row>
    <row r="27729" spans="1:17" x14ac:dyDescent="0.25">
      <c r="A27729" s="37">
        <v>42599</v>
      </c>
      <c r="B27729" s="4">
        <f t="shared" si="1302"/>
        <v>34</v>
      </c>
      <c r="C27729" s="4">
        <f t="shared" si="1303"/>
        <v>8</v>
      </c>
      <c r="D27729" s="4">
        <f t="shared" si="1304"/>
        <v>2016</v>
      </c>
      <c r="E27729" s="2" t="s">
        <v>11</v>
      </c>
      <c r="F27729" s="2" t="s">
        <v>27</v>
      </c>
      <c r="G27729" s="2" t="s">
        <v>26</v>
      </c>
      <c r="H27729" s="1" t="s">
        <v>1050</v>
      </c>
      <c r="I27729" s="8">
        <v>370</v>
      </c>
      <c r="J27729" s="8"/>
      <c r="K27729" s="8">
        <v>220</v>
      </c>
      <c r="L27729" s="8"/>
      <c r="M27729" s="8"/>
      <c r="N27729" s="8">
        <v>150</v>
      </c>
      <c r="O27729" s="8"/>
      <c r="P27729" s="8"/>
    </row>
    <row r="27730" spans="1:17" x14ac:dyDescent="0.25">
      <c r="A27730" s="37">
        <v>42599</v>
      </c>
      <c r="B27730" s="4">
        <f t="shared" si="1302"/>
        <v>34</v>
      </c>
      <c r="C27730" s="4">
        <f t="shared" si="1303"/>
        <v>8</v>
      </c>
      <c r="D27730" s="4">
        <f t="shared" si="1304"/>
        <v>2016</v>
      </c>
      <c r="E27730" s="2" t="s">
        <v>11</v>
      </c>
      <c r="F27730" s="2" t="s">
        <v>29</v>
      </c>
      <c r="G27730" s="2" t="s">
        <v>30</v>
      </c>
      <c r="H27730" s="1" t="s">
        <v>1051</v>
      </c>
      <c r="I27730" s="8">
        <v>31</v>
      </c>
      <c r="J27730" s="8">
        <v>31</v>
      </c>
      <c r="K27730" s="8"/>
      <c r="L27730" s="8"/>
      <c r="M27730" s="8"/>
      <c r="N27730" s="8"/>
      <c r="O27730" s="8"/>
      <c r="P27730" s="8"/>
    </row>
    <row r="27731" spans="1:17" x14ac:dyDescent="0.25">
      <c r="A27731" s="37">
        <v>42599</v>
      </c>
      <c r="B27731" s="4">
        <f t="shared" si="1302"/>
        <v>34</v>
      </c>
      <c r="C27731" s="4">
        <f t="shared" si="1303"/>
        <v>8</v>
      </c>
      <c r="D27731" s="4">
        <f t="shared" si="1304"/>
        <v>2016</v>
      </c>
      <c r="E27731" s="2" t="s">
        <v>11</v>
      </c>
      <c r="F27731" s="2" t="s">
        <v>33</v>
      </c>
      <c r="G27731" s="2" t="s">
        <v>32</v>
      </c>
      <c r="H27731" s="1" t="s">
        <v>1051</v>
      </c>
      <c r="I27731" s="8">
        <v>164</v>
      </c>
      <c r="J27731" s="8"/>
      <c r="K27731" s="8">
        <v>159</v>
      </c>
      <c r="L27731" s="8">
        <v>5</v>
      </c>
      <c r="M27731" s="8"/>
      <c r="N27731" s="8"/>
      <c r="O27731" s="8"/>
      <c r="P27731" s="8"/>
      <c r="Q27731" s="1" t="s">
        <v>1792</v>
      </c>
    </row>
    <row r="27732" spans="1:17" x14ac:dyDescent="0.25">
      <c r="A27732" s="37">
        <v>42599</v>
      </c>
      <c r="B27732" s="4">
        <f t="shared" si="1302"/>
        <v>34</v>
      </c>
      <c r="C27732" s="4">
        <f t="shared" si="1303"/>
        <v>8</v>
      </c>
      <c r="D27732" s="4">
        <f t="shared" si="1304"/>
        <v>2016</v>
      </c>
      <c r="E27732" s="2" t="s">
        <v>11</v>
      </c>
      <c r="F27732" s="2" t="s">
        <v>34</v>
      </c>
      <c r="G27732" s="2" t="s">
        <v>35</v>
      </c>
      <c r="H27732" s="1" t="s">
        <v>1051</v>
      </c>
      <c r="I27732" s="8">
        <v>410</v>
      </c>
      <c r="J27732" s="8">
        <v>60</v>
      </c>
      <c r="K27732" s="8">
        <v>140</v>
      </c>
      <c r="L27732" s="8"/>
      <c r="M27732" s="8">
        <v>60</v>
      </c>
      <c r="N27732" s="8">
        <v>150</v>
      </c>
      <c r="O27732" s="8"/>
      <c r="P27732" s="8"/>
      <c r="Q27732" s="1" t="s">
        <v>1793</v>
      </c>
    </row>
    <row r="27733" spans="1:17" x14ac:dyDescent="0.25">
      <c r="A27733" s="37">
        <v>42599</v>
      </c>
      <c r="B27733" s="4">
        <f t="shared" si="1302"/>
        <v>34</v>
      </c>
      <c r="C27733" s="4">
        <f t="shared" si="1303"/>
        <v>8</v>
      </c>
      <c r="D27733" s="4">
        <f t="shared" si="1304"/>
        <v>2016</v>
      </c>
      <c r="E27733" s="2" t="s">
        <v>11</v>
      </c>
      <c r="F27733" s="2" t="s">
        <v>27</v>
      </c>
      <c r="G27733" s="2" t="s">
        <v>36</v>
      </c>
      <c r="H27733" s="1" t="s">
        <v>1051</v>
      </c>
      <c r="I27733" s="8">
        <v>360</v>
      </c>
      <c r="J27733" s="8"/>
      <c r="K27733" s="8">
        <v>180</v>
      </c>
      <c r="L27733" s="8"/>
      <c r="M27733" s="8"/>
      <c r="N27733" s="8">
        <v>180</v>
      </c>
      <c r="O27733" s="8"/>
      <c r="P27733" s="8"/>
      <c r="Q27733" s="1" t="s">
        <v>1794</v>
      </c>
    </row>
    <row r="27734" spans="1:17" x14ac:dyDescent="0.25">
      <c r="A27734" s="37">
        <v>42599</v>
      </c>
      <c r="B27734" s="4">
        <f t="shared" si="1302"/>
        <v>34</v>
      </c>
      <c r="C27734" s="4">
        <f t="shared" si="1303"/>
        <v>8</v>
      </c>
      <c r="D27734" s="4">
        <f t="shared" si="1304"/>
        <v>2016</v>
      </c>
      <c r="E27734" s="2" t="s">
        <v>11</v>
      </c>
      <c r="F27734" s="2" t="s">
        <v>37</v>
      </c>
      <c r="G27734" s="2" t="s">
        <v>38</v>
      </c>
      <c r="H27734" s="1" t="s">
        <v>1051</v>
      </c>
      <c r="I27734" s="8">
        <v>187</v>
      </c>
      <c r="J27734" s="8"/>
      <c r="K27734" s="8">
        <v>160</v>
      </c>
      <c r="L27734" s="8"/>
      <c r="M27734" s="8">
        <v>2</v>
      </c>
      <c r="N27734" s="8">
        <v>25</v>
      </c>
      <c r="O27734" s="8"/>
      <c r="P27734" s="8"/>
      <c r="Q27734" s="1" t="s">
        <v>1795</v>
      </c>
    </row>
    <row r="27735" spans="1:17" x14ac:dyDescent="0.25">
      <c r="A27735" s="37">
        <v>42599</v>
      </c>
      <c r="B27735" s="4">
        <f t="shared" si="1302"/>
        <v>34</v>
      </c>
      <c r="C27735" s="4">
        <f t="shared" si="1303"/>
        <v>8</v>
      </c>
      <c r="D27735" s="4">
        <f t="shared" si="1304"/>
        <v>2016</v>
      </c>
      <c r="E27735" s="2" t="s">
        <v>40</v>
      </c>
      <c r="F27735" s="2" t="s">
        <v>41</v>
      </c>
      <c r="G27735" s="2" t="s">
        <v>42</v>
      </c>
      <c r="H27735" s="1" t="s">
        <v>1052</v>
      </c>
      <c r="I27735" s="8">
        <v>70</v>
      </c>
      <c r="J27735" s="8">
        <v>70</v>
      </c>
      <c r="K27735" s="8"/>
      <c r="L27735" s="8"/>
      <c r="M27735" s="8"/>
      <c r="N27735" s="8"/>
      <c r="O27735" s="8"/>
      <c r="P27735" s="8"/>
    </row>
    <row r="27736" spans="1:17" x14ac:dyDescent="0.25">
      <c r="A27736" s="37">
        <v>42599</v>
      </c>
      <c r="B27736" s="4">
        <f t="shared" si="1302"/>
        <v>34</v>
      </c>
      <c r="C27736" s="4">
        <f t="shared" si="1303"/>
        <v>8</v>
      </c>
      <c r="D27736" s="4">
        <f t="shared" si="1304"/>
        <v>2016</v>
      </c>
      <c r="E27736" s="2" t="s">
        <v>40</v>
      </c>
      <c r="F27736" s="2" t="s">
        <v>41</v>
      </c>
      <c r="G27736" s="2" t="s">
        <v>43</v>
      </c>
      <c r="H27736" s="1" t="s">
        <v>1052</v>
      </c>
      <c r="I27736" s="8">
        <v>25</v>
      </c>
      <c r="J27736" s="8">
        <v>25</v>
      </c>
      <c r="K27736" s="8"/>
      <c r="L27736" s="8"/>
      <c r="M27736" s="8"/>
      <c r="N27736" s="8"/>
      <c r="O27736" s="8"/>
      <c r="P27736" s="8"/>
    </row>
    <row r="27737" spans="1:17" x14ac:dyDescent="0.25">
      <c r="A27737" s="37">
        <v>42599</v>
      </c>
      <c r="B27737" s="4">
        <f t="shared" si="1302"/>
        <v>34</v>
      </c>
      <c r="C27737" s="4">
        <f t="shared" si="1303"/>
        <v>8</v>
      </c>
      <c r="D27737" s="4">
        <f t="shared" si="1304"/>
        <v>2016</v>
      </c>
      <c r="E27737" s="2" t="s">
        <v>40</v>
      </c>
      <c r="F27737" s="2" t="s">
        <v>44</v>
      </c>
      <c r="G27737" s="2" t="s">
        <v>45</v>
      </c>
      <c r="H27737" s="1" t="s">
        <v>1052</v>
      </c>
      <c r="I27737" s="8">
        <v>6</v>
      </c>
      <c r="J27737" s="8">
        <v>6</v>
      </c>
      <c r="K27737" s="8"/>
      <c r="L27737" s="8"/>
      <c r="M27737" s="8"/>
      <c r="N27737" s="8"/>
      <c r="O27737" s="8"/>
      <c r="P27737" s="8"/>
    </row>
    <row r="27738" spans="1:17" x14ac:dyDescent="0.25">
      <c r="A27738" s="37">
        <v>42599</v>
      </c>
      <c r="B27738" s="4">
        <f t="shared" si="1302"/>
        <v>34</v>
      </c>
      <c r="C27738" s="4">
        <f t="shared" si="1303"/>
        <v>8</v>
      </c>
      <c r="D27738" s="4">
        <f t="shared" si="1304"/>
        <v>2016</v>
      </c>
      <c r="E27738" s="2" t="s">
        <v>40</v>
      </c>
      <c r="F27738" s="2" t="s">
        <v>46</v>
      </c>
      <c r="G27738" s="2" t="s">
        <v>47</v>
      </c>
      <c r="H27738" s="1" t="s">
        <v>1052</v>
      </c>
      <c r="I27738" s="8">
        <v>14</v>
      </c>
      <c r="J27738" s="8">
        <v>14</v>
      </c>
      <c r="K27738" s="8"/>
      <c r="L27738" s="8"/>
      <c r="M27738" s="8"/>
      <c r="N27738" s="8"/>
      <c r="O27738" s="8"/>
      <c r="P27738" s="8"/>
    </row>
    <row r="27739" spans="1:17" x14ac:dyDescent="0.25">
      <c r="A27739" s="37">
        <v>42599</v>
      </c>
      <c r="B27739" s="4">
        <f t="shared" si="1302"/>
        <v>34</v>
      </c>
      <c r="C27739" s="4">
        <f t="shared" si="1303"/>
        <v>8</v>
      </c>
      <c r="D27739" s="4">
        <f t="shared" si="1304"/>
        <v>2016</v>
      </c>
      <c r="E27739" s="2" t="s">
        <v>40</v>
      </c>
      <c r="F27739" s="2" t="s">
        <v>48</v>
      </c>
      <c r="G27739" s="2" t="s">
        <v>49</v>
      </c>
      <c r="H27739" s="1" t="s">
        <v>1052</v>
      </c>
      <c r="I27739" s="8">
        <v>6</v>
      </c>
      <c r="J27739" s="8">
        <v>6</v>
      </c>
      <c r="K27739" s="8"/>
      <c r="L27739" s="8"/>
      <c r="M27739" s="8"/>
      <c r="N27739" s="8"/>
      <c r="O27739" s="8"/>
      <c r="P27739" s="8"/>
    </row>
    <row r="27740" spans="1:17" x14ac:dyDescent="0.25">
      <c r="A27740" s="37">
        <v>42599</v>
      </c>
      <c r="B27740" s="4">
        <f t="shared" si="1302"/>
        <v>34</v>
      </c>
      <c r="C27740" s="4">
        <f t="shared" si="1303"/>
        <v>8</v>
      </c>
      <c r="D27740" s="4">
        <f t="shared" si="1304"/>
        <v>2016</v>
      </c>
      <c r="E27740" s="2" t="s">
        <v>40</v>
      </c>
      <c r="F27740" s="2" t="s">
        <v>48</v>
      </c>
      <c r="G27740" s="2" t="s">
        <v>50</v>
      </c>
      <c r="H27740" s="1" t="s">
        <v>1052</v>
      </c>
      <c r="I27740" s="8">
        <v>0</v>
      </c>
      <c r="J27740" s="8">
        <v>0</v>
      </c>
      <c r="K27740" s="8"/>
      <c r="L27740" s="8"/>
      <c r="M27740" s="8"/>
      <c r="N27740" s="8"/>
      <c r="O27740" s="8"/>
      <c r="P27740" s="8"/>
      <c r="Q27740" s="1" t="s">
        <v>1067</v>
      </c>
    </row>
    <row r="27741" spans="1:17" x14ac:dyDescent="0.25">
      <c r="A27741" s="37">
        <v>42599</v>
      </c>
      <c r="B27741" s="4">
        <f t="shared" si="1302"/>
        <v>34</v>
      </c>
      <c r="C27741" s="4">
        <f t="shared" si="1303"/>
        <v>8</v>
      </c>
      <c r="D27741" s="4">
        <f t="shared" si="1304"/>
        <v>2016</v>
      </c>
      <c r="E27741" s="2" t="s">
        <v>40</v>
      </c>
      <c r="F27741" s="2" t="s">
        <v>48</v>
      </c>
      <c r="G27741" s="2" t="s">
        <v>51</v>
      </c>
      <c r="H27741" s="1" t="s">
        <v>1052</v>
      </c>
      <c r="I27741" s="8">
        <v>11</v>
      </c>
      <c r="J27741" s="8">
        <v>11</v>
      </c>
      <c r="K27741" s="8"/>
      <c r="L27741" s="8"/>
      <c r="M27741" s="8"/>
      <c r="N27741" s="8"/>
      <c r="O27741" s="8"/>
      <c r="P27741" s="8"/>
    </row>
    <row r="27742" spans="1:17" x14ac:dyDescent="0.25">
      <c r="A27742" s="37">
        <v>42599</v>
      </c>
      <c r="B27742" s="4">
        <f t="shared" si="1302"/>
        <v>34</v>
      </c>
      <c r="C27742" s="4">
        <f t="shared" si="1303"/>
        <v>8</v>
      </c>
      <c r="D27742" s="4">
        <f t="shared" si="1304"/>
        <v>2016</v>
      </c>
      <c r="E27742" s="2" t="s">
        <v>40</v>
      </c>
      <c r="F27742" s="2" t="s">
        <v>52</v>
      </c>
      <c r="G27742" s="2" t="s">
        <v>1059</v>
      </c>
      <c r="H27742" s="1" t="s">
        <v>1052</v>
      </c>
      <c r="I27742" s="8">
        <v>13</v>
      </c>
      <c r="J27742" s="8">
        <v>13</v>
      </c>
      <c r="K27742" s="8"/>
      <c r="L27742" s="8"/>
      <c r="M27742" s="8"/>
      <c r="N27742" s="8"/>
      <c r="O27742" s="8"/>
      <c r="P27742" s="8"/>
    </row>
    <row r="27743" spans="1:17" x14ac:dyDescent="0.25">
      <c r="A27743" s="37">
        <v>42599</v>
      </c>
      <c r="B27743" s="4">
        <f t="shared" si="1302"/>
        <v>34</v>
      </c>
      <c r="C27743" s="4">
        <f t="shared" si="1303"/>
        <v>8</v>
      </c>
      <c r="D27743" s="4">
        <f t="shared" si="1304"/>
        <v>2016</v>
      </c>
      <c r="E27743" s="2" t="s">
        <v>40</v>
      </c>
      <c r="F27743" s="2" t="s">
        <v>1401</v>
      </c>
      <c r="G27743" s="2" t="s">
        <v>56</v>
      </c>
      <c r="H27743" s="1" t="s">
        <v>1052</v>
      </c>
      <c r="I27743" s="8">
        <v>40</v>
      </c>
      <c r="J27743" s="8"/>
      <c r="K27743" s="8"/>
      <c r="L27743" s="8"/>
      <c r="M27743" s="8"/>
      <c r="N27743" s="8">
        <v>40</v>
      </c>
      <c r="O27743" s="8"/>
      <c r="P27743" s="8"/>
    </row>
    <row r="27744" spans="1:17" x14ac:dyDescent="0.25">
      <c r="A27744" s="37">
        <v>42599</v>
      </c>
      <c r="B27744" s="4">
        <f t="shared" si="1302"/>
        <v>34</v>
      </c>
      <c r="C27744" s="4">
        <f t="shared" si="1303"/>
        <v>8</v>
      </c>
      <c r="D27744" s="4">
        <f t="shared" si="1304"/>
        <v>2016</v>
      </c>
      <c r="E27744" s="2" t="s">
        <v>40</v>
      </c>
      <c r="F27744" s="2" t="s">
        <v>57</v>
      </c>
      <c r="G27744" s="2" t="s">
        <v>58</v>
      </c>
      <c r="H27744" s="1" t="s">
        <v>1052</v>
      </c>
      <c r="I27744" s="8">
        <v>50</v>
      </c>
      <c r="J27744" s="8"/>
      <c r="K27744" s="8">
        <v>50</v>
      </c>
      <c r="L27744" s="8"/>
      <c r="M27744" s="8"/>
      <c r="N27744" s="8"/>
      <c r="O27744" s="8"/>
      <c r="P27744" s="8"/>
      <c r="Q27744" s="1" t="s">
        <v>1485</v>
      </c>
    </row>
    <row r="27745" spans="1:17" x14ac:dyDescent="0.25">
      <c r="A27745" s="37">
        <v>42599</v>
      </c>
      <c r="B27745" s="4">
        <f t="shared" si="1302"/>
        <v>34</v>
      </c>
      <c r="C27745" s="4">
        <f t="shared" si="1303"/>
        <v>8</v>
      </c>
      <c r="D27745" s="4">
        <f t="shared" si="1304"/>
        <v>2016</v>
      </c>
      <c r="E27745" s="2" t="s">
        <v>40</v>
      </c>
      <c r="F27745" s="2" t="s">
        <v>1060</v>
      </c>
      <c r="G27745" s="2" t="s">
        <v>60</v>
      </c>
      <c r="H27745" s="1" t="s">
        <v>1052</v>
      </c>
      <c r="I27745" s="8">
        <v>20</v>
      </c>
      <c r="J27745" s="8"/>
      <c r="K27745" s="8">
        <v>20</v>
      </c>
      <c r="L27745" s="8"/>
      <c r="M27745" s="8"/>
      <c r="N27745" s="8"/>
      <c r="O27745" s="8"/>
      <c r="P27745" s="8"/>
    </row>
    <row r="27746" spans="1:17" x14ac:dyDescent="0.25">
      <c r="A27746" s="37">
        <v>42599</v>
      </c>
      <c r="B27746" s="4">
        <f t="shared" si="1302"/>
        <v>34</v>
      </c>
      <c r="C27746" s="4">
        <f t="shared" si="1303"/>
        <v>8</v>
      </c>
      <c r="D27746" s="4">
        <f t="shared" si="1304"/>
        <v>2016</v>
      </c>
      <c r="E27746" s="2" t="s">
        <v>40</v>
      </c>
      <c r="F27746" s="2" t="s">
        <v>61</v>
      </c>
      <c r="G27746" s="2" t="s">
        <v>62</v>
      </c>
      <c r="H27746" s="1" t="s">
        <v>1052</v>
      </c>
      <c r="I27746" s="8">
        <v>14</v>
      </c>
      <c r="J27746" s="8"/>
      <c r="K27746" s="8">
        <v>13</v>
      </c>
      <c r="L27746" s="8"/>
      <c r="M27746" s="8"/>
      <c r="N27746" s="8">
        <v>1</v>
      </c>
      <c r="O27746" s="8"/>
      <c r="P27746" s="8"/>
    </row>
    <row r="27747" spans="1:17" x14ac:dyDescent="0.25">
      <c r="A27747" s="37">
        <v>42599</v>
      </c>
      <c r="B27747" s="4">
        <f t="shared" si="1302"/>
        <v>34</v>
      </c>
      <c r="C27747" s="4">
        <f t="shared" si="1303"/>
        <v>8</v>
      </c>
      <c r="D27747" s="4">
        <f t="shared" si="1304"/>
        <v>2016</v>
      </c>
      <c r="E27747" s="2" t="s">
        <v>40</v>
      </c>
      <c r="F27747" s="2" t="s">
        <v>1061</v>
      </c>
      <c r="G27747" s="2" t="s">
        <v>64</v>
      </c>
      <c r="H27747" s="1" t="s">
        <v>1052</v>
      </c>
      <c r="I27747" s="8">
        <v>89</v>
      </c>
      <c r="J27747" s="8"/>
      <c r="K27747" s="8">
        <v>27</v>
      </c>
      <c r="L27747" s="8"/>
      <c r="M27747" s="8">
        <v>40</v>
      </c>
      <c r="N27747" s="8">
        <v>22</v>
      </c>
      <c r="O27747" s="8"/>
      <c r="P27747" s="8"/>
    </row>
    <row r="27748" spans="1:17" x14ac:dyDescent="0.25">
      <c r="A27748" s="37">
        <v>42599</v>
      </c>
      <c r="B27748" s="4">
        <f t="shared" si="1302"/>
        <v>34</v>
      </c>
      <c r="C27748" s="4">
        <f t="shared" si="1303"/>
        <v>8</v>
      </c>
      <c r="D27748" s="4">
        <f t="shared" si="1304"/>
        <v>2016</v>
      </c>
      <c r="E27748" s="2" t="s">
        <v>40</v>
      </c>
      <c r="F27748" s="2" t="s">
        <v>1062</v>
      </c>
      <c r="G27748" s="2" t="s">
        <v>1063</v>
      </c>
      <c r="H27748" s="1" t="s">
        <v>1052</v>
      </c>
      <c r="I27748" s="8">
        <v>0</v>
      </c>
      <c r="J27748" s="8"/>
      <c r="K27748" s="8"/>
      <c r="L27748" s="8"/>
      <c r="M27748" s="8"/>
      <c r="N27748" s="8"/>
      <c r="O27748" s="8"/>
      <c r="P27748" s="8"/>
      <c r="Q27748" s="1" t="s">
        <v>1067</v>
      </c>
    </row>
    <row r="27749" spans="1:17" x14ac:dyDescent="0.25">
      <c r="A27749" s="37">
        <v>42599</v>
      </c>
      <c r="B27749" s="4">
        <f t="shared" si="1302"/>
        <v>34</v>
      </c>
      <c r="C27749" s="4">
        <f t="shared" si="1303"/>
        <v>8</v>
      </c>
      <c r="D27749" s="4">
        <f t="shared" si="1304"/>
        <v>2016</v>
      </c>
      <c r="E27749" s="2" t="s">
        <v>65</v>
      </c>
      <c r="F27749" s="2" t="s">
        <v>66</v>
      </c>
      <c r="G27749" s="2"/>
      <c r="H27749" s="1" t="s">
        <v>1052</v>
      </c>
      <c r="I27749" s="8">
        <v>0</v>
      </c>
      <c r="J27749" s="8"/>
      <c r="K27749" s="8"/>
      <c r="L27749" s="8"/>
      <c r="M27749" s="8"/>
      <c r="N27749" s="8"/>
      <c r="O27749" s="8"/>
      <c r="P27749" s="8"/>
    </row>
    <row r="27750" spans="1:17" x14ac:dyDescent="0.25">
      <c r="A27750" s="37">
        <v>42599</v>
      </c>
      <c r="B27750" s="4">
        <f t="shared" si="1302"/>
        <v>34</v>
      </c>
      <c r="C27750" s="4">
        <f t="shared" si="1303"/>
        <v>8</v>
      </c>
      <c r="D27750" s="4">
        <f t="shared" si="1304"/>
        <v>2016</v>
      </c>
      <c r="E27750" s="2" t="s">
        <v>65</v>
      </c>
      <c r="F27750" s="2" t="s">
        <v>68</v>
      </c>
      <c r="G27750" s="2"/>
      <c r="H27750" s="1" t="s">
        <v>1052</v>
      </c>
      <c r="I27750" s="8">
        <v>0</v>
      </c>
      <c r="J27750" s="8"/>
      <c r="K27750" s="8"/>
      <c r="L27750" s="8"/>
      <c r="M27750" s="8"/>
      <c r="N27750" s="8"/>
      <c r="O27750" s="8"/>
      <c r="P27750" s="8"/>
    </row>
    <row r="27751" spans="1:17" x14ac:dyDescent="0.25">
      <c r="A27751" s="37">
        <v>42599</v>
      </c>
      <c r="B27751" s="4">
        <f t="shared" si="1302"/>
        <v>34</v>
      </c>
      <c r="C27751" s="4">
        <f t="shared" si="1303"/>
        <v>8</v>
      </c>
      <c r="D27751" s="4">
        <f t="shared" si="1304"/>
        <v>2016</v>
      </c>
      <c r="E27751" s="2" t="s">
        <v>65</v>
      </c>
      <c r="F27751" s="2" t="s">
        <v>69</v>
      </c>
      <c r="G27751" s="2"/>
      <c r="H27751" s="1" t="s">
        <v>1052</v>
      </c>
      <c r="I27751" s="8">
        <v>0</v>
      </c>
      <c r="J27751" s="8"/>
      <c r="K27751" s="8"/>
      <c r="L27751" s="8"/>
      <c r="M27751" s="8"/>
      <c r="N27751" s="8"/>
      <c r="O27751" s="8"/>
      <c r="P27751" s="8"/>
    </row>
    <row r="27752" spans="1:17" x14ac:dyDescent="0.25">
      <c r="A27752" s="37">
        <v>42599</v>
      </c>
      <c r="B27752" s="4">
        <f t="shared" si="1302"/>
        <v>34</v>
      </c>
      <c r="C27752" s="4">
        <f t="shared" si="1303"/>
        <v>8</v>
      </c>
      <c r="D27752" s="4">
        <f t="shared" si="1304"/>
        <v>2016</v>
      </c>
      <c r="E27752" s="2" t="s">
        <v>65</v>
      </c>
      <c r="F27752" s="2" t="s">
        <v>70</v>
      </c>
      <c r="G27752" s="2"/>
      <c r="H27752" s="1" t="s">
        <v>1052</v>
      </c>
      <c r="I27752" s="8">
        <v>0</v>
      </c>
      <c r="J27752" s="8"/>
      <c r="K27752" s="8"/>
      <c r="L27752" s="8"/>
      <c r="M27752" s="8"/>
      <c r="N27752" s="8"/>
      <c r="O27752" s="8"/>
      <c r="P27752" s="8"/>
    </row>
    <row r="27753" spans="1:17" x14ac:dyDescent="0.25">
      <c r="A27753" s="37">
        <v>42599</v>
      </c>
      <c r="B27753" s="4">
        <f t="shared" si="1302"/>
        <v>34</v>
      </c>
      <c r="C27753" s="4">
        <f t="shared" si="1303"/>
        <v>8</v>
      </c>
      <c r="D27753" s="4">
        <f t="shared" si="1304"/>
        <v>2016</v>
      </c>
      <c r="E27753" s="2" t="s">
        <v>71</v>
      </c>
      <c r="F27753" s="2" t="s">
        <v>72</v>
      </c>
      <c r="G27753" s="2"/>
      <c r="H27753" s="1" t="s">
        <v>1052</v>
      </c>
      <c r="I27753" s="8">
        <v>125</v>
      </c>
      <c r="J27753" s="8"/>
      <c r="K27753" s="8">
        <v>69</v>
      </c>
      <c r="L27753" s="8"/>
      <c r="M27753" s="8">
        <v>13</v>
      </c>
      <c r="N27753" s="8">
        <v>43</v>
      </c>
      <c r="O27753" s="8"/>
      <c r="P27753" s="8" t="s">
        <v>1796</v>
      </c>
    </row>
    <row r="27754" spans="1:17" x14ac:dyDescent="0.25">
      <c r="A27754" s="37">
        <v>42599</v>
      </c>
      <c r="B27754" s="4">
        <f t="shared" si="1302"/>
        <v>34</v>
      </c>
      <c r="C27754" s="4">
        <f t="shared" si="1303"/>
        <v>8</v>
      </c>
      <c r="D27754" s="4">
        <f t="shared" si="1304"/>
        <v>2016</v>
      </c>
      <c r="E27754" s="2" t="s">
        <v>71</v>
      </c>
      <c r="F27754" s="2" t="s">
        <v>74</v>
      </c>
      <c r="G27754" s="2"/>
      <c r="H27754" s="1" t="s">
        <v>1052</v>
      </c>
      <c r="I27754" s="8">
        <v>122</v>
      </c>
      <c r="J27754" s="8">
        <v>34</v>
      </c>
      <c r="K27754" s="8">
        <v>53</v>
      </c>
      <c r="L27754" s="8"/>
      <c r="M27754" s="8"/>
      <c r="N27754" s="8">
        <v>35</v>
      </c>
      <c r="O27754" s="8"/>
      <c r="P27754" s="8">
        <v>0</v>
      </c>
      <c r="Q27754" s="1" t="s">
        <v>1074</v>
      </c>
    </row>
    <row r="27755" spans="1:17" x14ac:dyDescent="0.25">
      <c r="A27755" s="37">
        <v>42599</v>
      </c>
      <c r="B27755" s="4">
        <f t="shared" si="1302"/>
        <v>34</v>
      </c>
      <c r="C27755" s="4">
        <f t="shared" si="1303"/>
        <v>8</v>
      </c>
      <c r="D27755" s="4">
        <f t="shared" si="1304"/>
        <v>2016</v>
      </c>
      <c r="E27755" s="2" t="s">
        <v>71</v>
      </c>
      <c r="F27755" s="2" t="s">
        <v>75</v>
      </c>
      <c r="G27755" s="2"/>
      <c r="H27755" s="1" t="s">
        <v>1052</v>
      </c>
      <c r="I27755" s="8">
        <v>178</v>
      </c>
      <c r="J27755" s="8"/>
      <c r="K27755" s="8">
        <v>37</v>
      </c>
      <c r="L27755" s="8"/>
      <c r="M27755" s="8">
        <v>55</v>
      </c>
      <c r="N27755" s="8">
        <v>57</v>
      </c>
      <c r="O27755" s="8">
        <v>29</v>
      </c>
      <c r="P27755" s="8" t="s">
        <v>1797</v>
      </c>
    </row>
    <row r="27756" spans="1:17" x14ac:dyDescent="0.25">
      <c r="A27756" s="37">
        <v>42599</v>
      </c>
      <c r="B27756" s="4">
        <f t="shared" si="1302"/>
        <v>34</v>
      </c>
      <c r="C27756" s="4">
        <f t="shared" si="1303"/>
        <v>8</v>
      </c>
      <c r="D27756" s="4">
        <f t="shared" si="1304"/>
        <v>2016</v>
      </c>
      <c r="E27756" s="2" t="s">
        <v>71</v>
      </c>
      <c r="F27756" s="2" t="s">
        <v>76</v>
      </c>
      <c r="G27756" s="2"/>
      <c r="H27756" s="1" t="s">
        <v>1052</v>
      </c>
      <c r="I27756" s="8">
        <v>94</v>
      </c>
      <c r="J27756" s="8">
        <v>15</v>
      </c>
      <c r="K27756" s="8">
        <v>68</v>
      </c>
      <c r="L27756" s="8"/>
      <c r="M27756" s="8">
        <v>11</v>
      </c>
      <c r="N27756" s="8"/>
      <c r="O27756" s="8"/>
      <c r="P27756" s="8">
        <v>0</v>
      </c>
      <c r="Q27756" s="1" t="s">
        <v>1798</v>
      </c>
    </row>
    <row r="27757" spans="1:17" x14ac:dyDescent="0.25">
      <c r="A27757" s="37">
        <v>42599</v>
      </c>
      <c r="B27757" s="4">
        <f t="shared" si="1302"/>
        <v>34</v>
      </c>
      <c r="C27757" s="4">
        <f t="shared" si="1303"/>
        <v>8</v>
      </c>
      <c r="D27757" s="4">
        <f t="shared" si="1304"/>
        <v>2016</v>
      </c>
      <c r="E27757" s="2" t="s">
        <v>71</v>
      </c>
      <c r="F27757" s="2" t="s">
        <v>77</v>
      </c>
      <c r="G27757" s="2"/>
      <c r="H27757" s="1" t="s">
        <v>1052</v>
      </c>
      <c r="I27757" s="8">
        <v>95</v>
      </c>
      <c r="J27757" s="8">
        <v>48</v>
      </c>
      <c r="K27757" s="8">
        <v>47</v>
      </c>
      <c r="L27757" s="8"/>
      <c r="M27757" s="8"/>
      <c r="N27757" s="8"/>
      <c r="O27757" s="8"/>
      <c r="P27757" s="8" t="s">
        <v>1799</v>
      </c>
      <c r="Q27757" s="1" t="s">
        <v>1139</v>
      </c>
    </row>
    <row r="27758" spans="1:17" x14ac:dyDescent="0.25">
      <c r="A27758" s="37">
        <v>42600</v>
      </c>
      <c r="B27758" s="4">
        <f t="shared" ref="B27758:B27821" si="1305">WEEKNUM(A27758)</f>
        <v>34</v>
      </c>
      <c r="C27758" s="4">
        <f t="shared" ref="C27758:C27821" si="1306">MONTH(A27758)</f>
        <v>8</v>
      </c>
      <c r="D27758" s="4">
        <f t="shared" ref="D27758:D27821" si="1307">YEAR(A27758)</f>
        <v>2016</v>
      </c>
      <c r="E27758" s="2" t="s">
        <v>11</v>
      </c>
      <c r="F27758" s="2" t="s">
        <v>12</v>
      </c>
      <c r="G27758" s="2" t="s">
        <v>13</v>
      </c>
      <c r="H27758" s="1" t="s">
        <v>1050</v>
      </c>
      <c r="I27758" s="8">
        <v>503</v>
      </c>
      <c r="J27758" s="8"/>
      <c r="K27758" s="8">
        <v>200</v>
      </c>
      <c r="L27758" s="8"/>
      <c r="M27758" s="8"/>
      <c r="N27758" s="8">
        <v>290</v>
      </c>
      <c r="O27758" s="8">
        <v>13</v>
      </c>
      <c r="P27758" s="8">
        <v>0</v>
      </c>
    </row>
    <row r="27759" spans="1:17" x14ac:dyDescent="0.25">
      <c r="A27759" s="37">
        <v>42600</v>
      </c>
      <c r="B27759" s="4">
        <f t="shared" si="1305"/>
        <v>34</v>
      </c>
      <c r="C27759" s="4">
        <f t="shared" si="1306"/>
        <v>8</v>
      </c>
      <c r="D27759" s="4">
        <f t="shared" si="1307"/>
        <v>2016</v>
      </c>
      <c r="E27759" s="2" t="s">
        <v>11</v>
      </c>
      <c r="F27759" s="2" t="s">
        <v>14</v>
      </c>
      <c r="G27759" s="2" t="s">
        <v>15</v>
      </c>
      <c r="H27759" s="1" t="s">
        <v>1050</v>
      </c>
      <c r="I27759" s="8">
        <v>0</v>
      </c>
      <c r="J27759" s="8"/>
      <c r="K27759" s="8"/>
      <c r="L27759" s="8"/>
      <c r="M27759" s="8"/>
      <c r="N27759" s="8"/>
      <c r="O27759" s="8"/>
      <c r="P27759" s="8">
        <v>0</v>
      </c>
    </row>
    <row r="27760" spans="1:17" x14ac:dyDescent="0.25">
      <c r="A27760" s="37">
        <v>42600</v>
      </c>
      <c r="B27760" s="4">
        <f t="shared" si="1305"/>
        <v>34</v>
      </c>
      <c r="C27760" s="4">
        <f t="shared" si="1306"/>
        <v>8</v>
      </c>
      <c r="D27760" s="4">
        <f t="shared" si="1307"/>
        <v>2016</v>
      </c>
      <c r="E27760" s="2" t="s">
        <v>11</v>
      </c>
      <c r="F27760" s="2" t="s">
        <v>16</v>
      </c>
      <c r="G27760" s="2" t="s">
        <v>15</v>
      </c>
      <c r="H27760" s="1" t="s">
        <v>1050</v>
      </c>
      <c r="I27760" s="8">
        <v>480</v>
      </c>
      <c r="J27760" s="8"/>
      <c r="K27760" s="8"/>
      <c r="L27760" s="8"/>
      <c r="M27760" s="8"/>
      <c r="N27760" s="8">
        <v>480</v>
      </c>
      <c r="O27760" s="8"/>
      <c r="P27760" s="8">
        <v>0</v>
      </c>
    </row>
    <row r="27761" spans="1:17" x14ac:dyDescent="0.25">
      <c r="A27761" s="37">
        <v>42600</v>
      </c>
      <c r="B27761" s="4">
        <f t="shared" si="1305"/>
        <v>34</v>
      </c>
      <c r="C27761" s="4">
        <f t="shared" si="1306"/>
        <v>8</v>
      </c>
      <c r="D27761" s="4">
        <f t="shared" si="1307"/>
        <v>2016</v>
      </c>
      <c r="E27761" s="2" t="s">
        <v>11</v>
      </c>
      <c r="F27761" s="2" t="s">
        <v>17</v>
      </c>
      <c r="G27761" s="2" t="s">
        <v>15</v>
      </c>
      <c r="H27761" s="1" t="s">
        <v>1050</v>
      </c>
      <c r="I27761" s="8">
        <v>363</v>
      </c>
      <c r="J27761" s="8">
        <v>82</v>
      </c>
      <c r="K27761" s="8">
        <v>281</v>
      </c>
      <c r="L27761" s="8"/>
      <c r="M27761" s="8"/>
      <c r="N27761" s="8"/>
      <c r="O27761" s="8"/>
      <c r="P27761" s="8" t="s">
        <v>1672</v>
      </c>
    </row>
    <row r="27762" spans="1:17" x14ac:dyDescent="0.25">
      <c r="A27762" s="37">
        <v>42600</v>
      </c>
      <c r="B27762" s="4">
        <f t="shared" si="1305"/>
        <v>34</v>
      </c>
      <c r="C27762" s="4">
        <f t="shared" si="1306"/>
        <v>8</v>
      </c>
      <c r="D27762" s="4">
        <f t="shared" si="1307"/>
        <v>2016</v>
      </c>
      <c r="E27762" s="2" t="s">
        <v>11</v>
      </c>
      <c r="F27762" s="2" t="s">
        <v>18</v>
      </c>
      <c r="G27762" s="2" t="s">
        <v>19</v>
      </c>
      <c r="H27762" s="1" t="s">
        <v>1050</v>
      </c>
      <c r="I27762" s="8">
        <v>320</v>
      </c>
      <c r="J27762" s="8"/>
      <c r="K27762" s="8">
        <v>200</v>
      </c>
      <c r="L27762" s="8"/>
      <c r="M27762" s="8"/>
      <c r="N27762" s="8">
        <v>120</v>
      </c>
      <c r="O27762" s="8"/>
      <c r="P27762" s="8">
        <v>0</v>
      </c>
    </row>
    <row r="27763" spans="1:17" x14ac:dyDescent="0.25">
      <c r="A27763" s="37">
        <v>42600</v>
      </c>
      <c r="B27763" s="4">
        <f t="shared" si="1305"/>
        <v>34</v>
      </c>
      <c r="C27763" s="4">
        <f t="shared" si="1306"/>
        <v>8</v>
      </c>
      <c r="D27763" s="4">
        <f t="shared" si="1307"/>
        <v>2016</v>
      </c>
      <c r="E27763" s="2" t="s">
        <v>11</v>
      </c>
      <c r="F27763" s="2" t="s">
        <v>20</v>
      </c>
      <c r="G27763" s="2" t="s">
        <v>19</v>
      </c>
      <c r="H27763" s="1" t="s">
        <v>1050</v>
      </c>
      <c r="I27763" s="8">
        <v>196</v>
      </c>
      <c r="J27763" s="8"/>
      <c r="K27763" s="8">
        <v>154</v>
      </c>
      <c r="L27763" s="8">
        <v>42</v>
      </c>
      <c r="M27763" s="8"/>
      <c r="N27763" s="8"/>
      <c r="O27763" s="8"/>
      <c r="P27763" s="8">
        <v>0</v>
      </c>
      <c r="Q27763" s="1" t="s">
        <v>1800</v>
      </c>
    </row>
    <row r="27764" spans="1:17" x14ac:dyDescent="0.25">
      <c r="A27764" s="37">
        <v>42600</v>
      </c>
      <c r="B27764" s="4">
        <f t="shared" si="1305"/>
        <v>34</v>
      </c>
      <c r="C27764" s="4">
        <f t="shared" si="1306"/>
        <v>8</v>
      </c>
      <c r="D27764" s="4">
        <f t="shared" si="1307"/>
        <v>2016</v>
      </c>
      <c r="E27764" s="2" t="s">
        <v>11</v>
      </c>
      <c r="F27764" s="2" t="s">
        <v>21</v>
      </c>
      <c r="G27764" s="2" t="s">
        <v>19</v>
      </c>
      <c r="H27764" s="1" t="s">
        <v>1050</v>
      </c>
      <c r="I27764" s="8">
        <v>120</v>
      </c>
      <c r="J27764" s="8"/>
      <c r="K27764" s="8"/>
      <c r="L27764" s="8"/>
      <c r="M27764" s="8"/>
      <c r="N27764" s="8">
        <v>120</v>
      </c>
      <c r="O27764" s="8"/>
      <c r="P27764" s="8">
        <v>0</v>
      </c>
    </row>
    <row r="27765" spans="1:17" x14ac:dyDescent="0.25">
      <c r="A27765" s="37">
        <v>42600</v>
      </c>
      <c r="B27765" s="4">
        <f t="shared" si="1305"/>
        <v>34</v>
      </c>
      <c r="C27765" s="4">
        <f t="shared" si="1306"/>
        <v>8</v>
      </c>
      <c r="D27765" s="4">
        <f t="shared" si="1307"/>
        <v>2016</v>
      </c>
      <c r="E27765" s="2" t="s">
        <v>11</v>
      </c>
      <c r="F27765" s="2" t="s">
        <v>22</v>
      </c>
      <c r="G27765" s="2" t="s">
        <v>19</v>
      </c>
      <c r="H27765" s="1" t="s">
        <v>1050</v>
      </c>
      <c r="I27765" s="8">
        <v>410</v>
      </c>
      <c r="J27765" s="8">
        <v>20</v>
      </c>
      <c r="K27765" s="8">
        <v>265</v>
      </c>
      <c r="L27765" s="8"/>
      <c r="M27765" s="8"/>
      <c r="N27765" s="8">
        <v>125</v>
      </c>
      <c r="O27765" s="8"/>
      <c r="P27765" s="8">
        <v>0</v>
      </c>
    </row>
    <row r="27766" spans="1:17" x14ac:dyDescent="0.25">
      <c r="A27766" s="37">
        <v>42600</v>
      </c>
      <c r="B27766" s="4">
        <f t="shared" si="1305"/>
        <v>34</v>
      </c>
      <c r="C27766" s="4">
        <f t="shared" si="1306"/>
        <v>8</v>
      </c>
      <c r="D27766" s="4">
        <f t="shared" si="1307"/>
        <v>2016</v>
      </c>
      <c r="E27766" s="2" t="s">
        <v>11</v>
      </c>
      <c r="F27766" s="2" t="s">
        <v>23</v>
      </c>
      <c r="G27766" s="2" t="s">
        <v>19</v>
      </c>
      <c r="H27766" s="1" t="s">
        <v>1050</v>
      </c>
      <c r="I27766" s="8">
        <v>320</v>
      </c>
      <c r="J27766" s="8"/>
      <c r="K27766" s="8">
        <v>170</v>
      </c>
      <c r="L27766" s="8"/>
      <c r="M27766" s="8"/>
      <c r="N27766" s="8">
        <v>150</v>
      </c>
      <c r="O27766" s="8"/>
      <c r="P27766" s="8">
        <v>0</v>
      </c>
    </row>
    <row r="27767" spans="1:17" x14ac:dyDescent="0.25">
      <c r="A27767" s="37">
        <v>42600</v>
      </c>
      <c r="B27767" s="4">
        <f t="shared" si="1305"/>
        <v>34</v>
      </c>
      <c r="C27767" s="4">
        <f t="shared" si="1306"/>
        <v>8</v>
      </c>
      <c r="D27767" s="4">
        <f t="shared" si="1307"/>
        <v>2016</v>
      </c>
      <c r="E27767" s="2" t="s">
        <v>11</v>
      </c>
      <c r="F27767" s="2" t="s">
        <v>24</v>
      </c>
      <c r="G27767" s="2" t="s">
        <v>19</v>
      </c>
      <c r="H27767" s="1" t="s">
        <v>1050</v>
      </c>
      <c r="I27767" s="8">
        <v>526</v>
      </c>
      <c r="J27767" s="8">
        <v>5</v>
      </c>
      <c r="K27767" s="8">
        <v>361</v>
      </c>
      <c r="L27767" s="8"/>
      <c r="M27767" s="8"/>
      <c r="N27767" s="8">
        <v>160</v>
      </c>
      <c r="O27767" s="8"/>
      <c r="P27767" s="8">
        <v>0</v>
      </c>
    </row>
    <row r="27768" spans="1:17" x14ac:dyDescent="0.25">
      <c r="A27768" s="37">
        <v>42600</v>
      </c>
      <c r="B27768" s="4">
        <f t="shared" si="1305"/>
        <v>34</v>
      </c>
      <c r="C27768" s="4">
        <f t="shared" si="1306"/>
        <v>8</v>
      </c>
      <c r="D27768" s="4">
        <f t="shared" si="1307"/>
        <v>2016</v>
      </c>
      <c r="E27768" s="2" t="s">
        <v>11</v>
      </c>
      <c r="F27768" s="2" t="s">
        <v>1401</v>
      </c>
      <c r="G27768" s="2" t="s">
        <v>26</v>
      </c>
      <c r="H27768" s="1" t="s">
        <v>1050</v>
      </c>
      <c r="I27768" s="8">
        <v>454</v>
      </c>
      <c r="J27768" s="8"/>
      <c r="K27768" s="8">
        <v>231</v>
      </c>
      <c r="L27768" s="8"/>
      <c r="M27768" s="8"/>
      <c r="N27768" s="8">
        <v>223</v>
      </c>
      <c r="O27768" s="8"/>
      <c r="P27768" s="8">
        <v>0</v>
      </c>
    </row>
    <row r="27769" spans="1:17" x14ac:dyDescent="0.25">
      <c r="A27769" s="37">
        <v>42600</v>
      </c>
      <c r="B27769" s="4">
        <f t="shared" si="1305"/>
        <v>34</v>
      </c>
      <c r="C27769" s="4">
        <f t="shared" si="1306"/>
        <v>8</v>
      </c>
      <c r="D27769" s="4">
        <f t="shared" si="1307"/>
        <v>2016</v>
      </c>
      <c r="E27769" s="2" t="s">
        <v>11</v>
      </c>
      <c r="F27769" s="2" t="s">
        <v>28</v>
      </c>
      <c r="G27769" s="2" t="s">
        <v>26</v>
      </c>
      <c r="H27769" s="1" t="s">
        <v>1050</v>
      </c>
      <c r="I27769" s="8">
        <v>400</v>
      </c>
      <c r="J27769" s="8"/>
      <c r="K27769" s="8"/>
      <c r="L27769" s="8"/>
      <c r="M27769" s="8"/>
      <c r="N27769" s="8">
        <v>400</v>
      </c>
      <c r="O27769" s="8"/>
      <c r="P27769" s="8">
        <v>0</v>
      </c>
    </row>
    <row r="27770" spans="1:17" x14ac:dyDescent="0.25">
      <c r="A27770" s="37">
        <v>42600</v>
      </c>
      <c r="B27770" s="4">
        <f t="shared" si="1305"/>
        <v>34</v>
      </c>
      <c r="C27770" s="4">
        <f t="shared" si="1306"/>
        <v>8</v>
      </c>
      <c r="D27770" s="4">
        <f t="shared" si="1307"/>
        <v>2016</v>
      </c>
      <c r="E27770" s="2" t="s">
        <v>11</v>
      </c>
      <c r="F27770" s="2" t="s">
        <v>27</v>
      </c>
      <c r="G27770" s="2" t="s">
        <v>26</v>
      </c>
      <c r="H27770" s="1" t="s">
        <v>1050</v>
      </c>
      <c r="I27770" s="8">
        <v>300</v>
      </c>
      <c r="J27770" s="8"/>
      <c r="K27770" s="8">
        <v>180</v>
      </c>
      <c r="L27770" s="8"/>
      <c r="M27770" s="8"/>
      <c r="N27770" s="8">
        <v>120</v>
      </c>
      <c r="O27770" s="8"/>
      <c r="P27770" s="8">
        <v>0</v>
      </c>
    </row>
    <row r="27771" spans="1:17" x14ac:dyDescent="0.25">
      <c r="A27771" s="37">
        <v>42600</v>
      </c>
      <c r="B27771" s="4">
        <f t="shared" si="1305"/>
        <v>34</v>
      </c>
      <c r="C27771" s="4">
        <f t="shared" si="1306"/>
        <v>8</v>
      </c>
      <c r="D27771" s="4">
        <f t="shared" si="1307"/>
        <v>2016</v>
      </c>
      <c r="E27771" s="2" t="s">
        <v>11</v>
      </c>
      <c r="F27771" s="2" t="s">
        <v>29</v>
      </c>
      <c r="G27771" s="2" t="s">
        <v>30</v>
      </c>
      <c r="H27771" s="1" t="s">
        <v>1051</v>
      </c>
      <c r="I27771" s="8">
        <v>29</v>
      </c>
      <c r="J27771" s="8">
        <v>29</v>
      </c>
      <c r="K27771" s="8"/>
      <c r="L27771" s="8"/>
      <c r="M27771" s="8"/>
      <c r="N27771" s="8"/>
      <c r="O27771" s="8"/>
      <c r="P27771" s="8">
        <v>0</v>
      </c>
    </row>
    <row r="27772" spans="1:17" x14ac:dyDescent="0.25">
      <c r="A27772" s="37">
        <v>42600</v>
      </c>
      <c r="B27772" s="4">
        <f t="shared" si="1305"/>
        <v>34</v>
      </c>
      <c r="C27772" s="4">
        <f t="shared" si="1306"/>
        <v>8</v>
      </c>
      <c r="D27772" s="4">
        <f t="shared" si="1307"/>
        <v>2016</v>
      </c>
      <c r="E27772" s="2" t="s">
        <v>11</v>
      </c>
      <c r="F27772" s="2" t="s">
        <v>33</v>
      </c>
      <c r="G27772" s="2" t="s">
        <v>32</v>
      </c>
      <c r="H27772" s="1" t="s">
        <v>1051</v>
      </c>
      <c r="I27772" s="8">
        <v>250</v>
      </c>
      <c r="J27772" s="8"/>
      <c r="K27772" s="8">
        <v>220</v>
      </c>
      <c r="L27772" s="8">
        <v>27</v>
      </c>
      <c r="M27772" s="8"/>
      <c r="N27772" s="8">
        <v>3</v>
      </c>
      <c r="O27772" s="8"/>
      <c r="P27772" s="8">
        <v>0</v>
      </c>
      <c r="Q27772" s="1" t="s">
        <v>1801</v>
      </c>
    </row>
    <row r="27773" spans="1:17" x14ac:dyDescent="0.25">
      <c r="A27773" s="37">
        <v>42600</v>
      </c>
      <c r="B27773" s="4">
        <f t="shared" si="1305"/>
        <v>34</v>
      </c>
      <c r="C27773" s="4">
        <f t="shared" si="1306"/>
        <v>8</v>
      </c>
      <c r="D27773" s="4">
        <f t="shared" si="1307"/>
        <v>2016</v>
      </c>
      <c r="E27773" s="2" t="s">
        <v>11</v>
      </c>
      <c r="F27773" s="2" t="s">
        <v>34</v>
      </c>
      <c r="G27773" s="2" t="s">
        <v>35</v>
      </c>
      <c r="H27773" s="1" t="s">
        <v>1051</v>
      </c>
      <c r="I27773" s="8">
        <v>565</v>
      </c>
      <c r="J27773" s="8">
        <v>70</v>
      </c>
      <c r="K27773" s="8">
        <v>215</v>
      </c>
      <c r="L27773" s="8"/>
      <c r="M27773" s="8">
        <v>80</v>
      </c>
      <c r="N27773" s="8">
        <v>200</v>
      </c>
      <c r="O27773" s="8"/>
      <c r="P27773" s="8" t="s">
        <v>1673</v>
      </c>
      <c r="Q27773" s="1" t="s">
        <v>1802</v>
      </c>
    </row>
    <row r="27774" spans="1:17" x14ac:dyDescent="0.25">
      <c r="A27774" s="37">
        <v>42600</v>
      </c>
      <c r="B27774" s="4">
        <f t="shared" si="1305"/>
        <v>34</v>
      </c>
      <c r="C27774" s="4">
        <f t="shared" si="1306"/>
        <v>8</v>
      </c>
      <c r="D27774" s="4">
        <f t="shared" si="1307"/>
        <v>2016</v>
      </c>
      <c r="E27774" s="2" t="s">
        <v>11</v>
      </c>
      <c r="F27774" s="2" t="s">
        <v>27</v>
      </c>
      <c r="G27774" s="2" t="s">
        <v>36</v>
      </c>
      <c r="H27774" s="1" t="s">
        <v>1051</v>
      </c>
      <c r="I27774" s="8">
        <v>530</v>
      </c>
      <c r="J27774" s="8"/>
      <c r="K27774" s="8">
        <v>220</v>
      </c>
      <c r="L27774" s="8"/>
      <c r="M27774" s="8"/>
      <c r="N27774" s="8">
        <v>310</v>
      </c>
      <c r="O27774" s="8"/>
      <c r="P27774" s="8">
        <v>0</v>
      </c>
      <c r="Q27774" s="1" t="s">
        <v>1803</v>
      </c>
    </row>
    <row r="27775" spans="1:17" x14ac:dyDescent="0.25">
      <c r="A27775" s="37">
        <v>42600</v>
      </c>
      <c r="B27775" s="4">
        <f t="shared" si="1305"/>
        <v>34</v>
      </c>
      <c r="C27775" s="4">
        <f t="shared" si="1306"/>
        <v>8</v>
      </c>
      <c r="D27775" s="4">
        <f t="shared" si="1307"/>
        <v>2016</v>
      </c>
      <c r="E27775" s="2" t="s">
        <v>11</v>
      </c>
      <c r="F27775" s="2" t="s">
        <v>37</v>
      </c>
      <c r="G27775" s="2" t="s">
        <v>38</v>
      </c>
      <c r="H27775" s="1" t="s">
        <v>1051</v>
      </c>
      <c r="I27775" s="8">
        <v>341</v>
      </c>
      <c r="J27775" s="8"/>
      <c r="K27775" s="8">
        <v>230</v>
      </c>
      <c r="L27775" s="8"/>
      <c r="M27775" s="8">
        <v>31</v>
      </c>
      <c r="N27775" s="8">
        <v>80</v>
      </c>
      <c r="O27775" s="8"/>
      <c r="P27775" s="8">
        <v>0</v>
      </c>
      <c r="Q27775" s="1" t="s">
        <v>1804</v>
      </c>
    </row>
    <row r="27776" spans="1:17" x14ac:dyDescent="0.25">
      <c r="A27776" s="37">
        <v>42600</v>
      </c>
      <c r="B27776" s="4">
        <f t="shared" si="1305"/>
        <v>34</v>
      </c>
      <c r="C27776" s="4">
        <f t="shared" si="1306"/>
        <v>8</v>
      </c>
      <c r="D27776" s="4">
        <f t="shared" si="1307"/>
        <v>2016</v>
      </c>
      <c r="E27776" s="2" t="s">
        <v>40</v>
      </c>
      <c r="F27776" s="2" t="s">
        <v>41</v>
      </c>
      <c r="G27776" s="2" t="s">
        <v>42</v>
      </c>
      <c r="H27776" s="1" t="s">
        <v>1052</v>
      </c>
      <c r="I27776" s="8">
        <v>53</v>
      </c>
      <c r="J27776" s="8">
        <v>53</v>
      </c>
      <c r="K27776" s="8"/>
      <c r="L27776" s="8"/>
      <c r="M27776" s="8"/>
      <c r="N27776" s="8"/>
      <c r="O27776" s="8"/>
      <c r="P27776" s="8">
        <v>0</v>
      </c>
      <c r="Q27776" s="1" t="s">
        <v>1224</v>
      </c>
    </row>
    <row r="27777" spans="1:17" x14ac:dyDescent="0.25">
      <c r="A27777" s="37">
        <v>42600</v>
      </c>
      <c r="B27777" s="4">
        <f t="shared" si="1305"/>
        <v>34</v>
      </c>
      <c r="C27777" s="4">
        <f t="shared" si="1306"/>
        <v>8</v>
      </c>
      <c r="D27777" s="4">
        <f t="shared" si="1307"/>
        <v>2016</v>
      </c>
      <c r="E27777" s="2" t="s">
        <v>40</v>
      </c>
      <c r="F27777" s="2" t="s">
        <v>41</v>
      </c>
      <c r="G27777" s="2" t="s">
        <v>43</v>
      </c>
      <c r="H27777" s="1" t="s">
        <v>1052</v>
      </c>
      <c r="I27777" s="8">
        <v>30</v>
      </c>
      <c r="J27777" s="8">
        <v>30</v>
      </c>
      <c r="K27777" s="8"/>
      <c r="L27777" s="8"/>
      <c r="M27777" s="8"/>
      <c r="N27777" s="8"/>
      <c r="O27777" s="8"/>
      <c r="P27777" s="8">
        <v>0</v>
      </c>
    </row>
    <row r="27778" spans="1:17" x14ac:dyDescent="0.25">
      <c r="A27778" s="37">
        <v>42600</v>
      </c>
      <c r="B27778" s="4">
        <f t="shared" si="1305"/>
        <v>34</v>
      </c>
      <c r="C27778" s="4">
        <f t="shared" si="1306"/>
        <v>8</v>
      </c>
      <c r="D27778" s="4">
        <f t="shared" si="1307"/>
        <v>2016</v>
      </c>
      <c r="E27778" s="2" t="s">
        <v>40</v>
      </c>
      <c r="F27778" s="2" t="s">
        <v>44</v>
      </c>
      <c r="G27778" s="2" t="s">
        <v>45</v>
      </c>
      <c r="H27778" s="1" t="s">
        <v>1052</v>
      </c>
      <c r="I27778" s="8">
        <v>10</v>
      </c>
      <c r="J27778" s="8">
        <v>10</v>
      </c>
      <c r="K27778" s="8"/>
      <c r="L27778" s="8"/>
      <c r="M27778" s="8"/>
      <c r="N27778" s="8"/>
      <c r="O27778" s="8"/>
      <c r="P27778" s="8">
        <v>0</v>
      </c>
    </row>
    <row r="27779" spans="1:17" x14ac:dyDescent="0.25">
      <c r="A27779" s="37">
        <v>42600</v>
      </c>
      <c r="B27779" s="4">
        <f t="shared" si="1305"/>
        <v>34</v>
      </c>
      <c r="C27779" s="4">
        <f t="shared" si="1306"/>
        <v>8</v>
      </c>
      <c r="D27779" s="4">
        <f t="shared" si="1307"/>
        <v>2016</v>
      </c>
      <c r="E27779" s="2" t="s">
        <v>40</v>
      </c>
      <c r="F27779" s="2" t="s">
        <v>46</v>
      </c>
      <c r="G27779" s="2" t="s">
        <v>47</v>
      </c>
      <c r="H27779" s="1" t="s">
        <v>1052</v>
      </c>
      <c r="I27779" s="8">
        <v>10</v>
      </c>
      <c r="J27779" s="8">
        <v>10</v>
      </c>
      <c r="K27779" s="8"/>
      <c r="L27779" s="8"/>
      <c r="M27779" s="8"/>
      <c r="N27779" s="8"/>
      <c r="O27779" s="8"/>
      <c r="P27779" s="8">
        <v>0</v>
      </c>
    </row>
    <row r="27780" spans="1:17" x14ac:dyDescent="0.25">
      <c r="A27780" s="37">
        <v>42600</v>
      </c>
      <c r="B27780" s="4">
        <f t="shared" si="1305"/>
        <v>34</v>
      </c>
      <c r="C27780" s="4">
        <f t="shared" si="1306"/>
        <v>8</v>
      </c>
      <c r="D27780" s="4">
        <f t="shared" si="1307"/>
        <v>2016</v>
      </c>
      <c r="E27780" s="2" t="s">
        <v>40</v>
      </c>
      <c r="F27780" s="2" t="s">
        <v>48</v>
      </c>
      <c r="G27780" s="2" t="s">
        <v>49</v>
      </c>
      <c r="H27780" s="1" t="s">
        <v>1052</v>
      </c>
      <c r="I27780" s="8">
        <v>6</v>
      </c>
      <c r="J27780" s="8">
        <v>6</v>
      </c>
      <c r="K27780" s="8"/>
      <c r="L27780" s="8"/>
      <c r="M27780" s="8"/>
      <c r="N27780" s="8"/>
      <c r="O27780" s="8"/>
      <c r="P27780" s="8">
        <v>0</v>
      </c>
    </row>
    <row r="27781" spans="1:17" x14ac:dyDescent="0.25">
      <c r="A27781" s="37">
        <v>42600</v>
      </c>
      <c r="B27781" s="4">
        <f t="shared" si="1305"/>
        <v>34</v>
      </c>
      <c r="C27781" s="4">
        <f t="shared" si="1306"/>
        <v>8</v>
      </c>
      <c r="D27781" s="4">
        <f t="shared" si="1307"/>
        <v>2016</v>
      </c>
      <c r="E27781" s="2" t="s">
        <v>40</v>
      </c>
      <c r="F27781" s="2" t="s">
        <v>48</v>
      </c>
      <c r="G27781" s="2" t="s">
        <v>50</v>
      </c>
      <c r="H27781" s="1" t="s">
        <v>1052</v>
      </c>
      <c r="I27781" s="8">
        <v>0</v>
      </c>
      <c r="J27781" s="8"/>
      <c r="K27781" s="8"/>
      <c r="L27781" s="8"/>
      <c r="M27781" s="8"/>
      <c r="N27781" s="8"/>
      <c r="O27781" s="8"/>
      <c r="P27781" s="8">
        <v>0</v>
      </c>
      <c r="Q27781" s="1" t="s">
        <v>1067</v>
      </c>
    </row>
    <row r="27782" spans="1:17" x14ac:dyDescent="0.25">
      <c r="A27782" s="37">
        <v>42600</v>
      </c>
      <c r="B27782" s="4">
        <f t="shared" si="1305"/>
        <v>34</v>
      </c>
      <c r="C27782" s="4">
        <f t="shared" si="1306"/>
        <v>8</v>
      </c>
      <c r="D27782" s="4">
        <f t="shared" si="1307"/>
        <v>2016</v>
      </c>
      <c r="E27782" s="2" t="s">
        <v>40</v>
      </c>
      <c r="F27782" s="2" t="s">
        <v>48</v>
      </c>
      <c r="G27782" s="2" t="s">
        <v>51</v>
      </c>
      <c r="H27782" s="1" t="s">
        <v>1052</v>
      </c>
      <c r="I27782" s="8">
        <v>8</v>
      </c>
      <c r="J27782" s="8">
        <v>8</v>
      </c>
      <c r="K27782" s="8"/>
      <c r="L27782" s="8"/>
      <c r="M27782" s="8"/>
      <c r="N27782" s="8"/>
      <c r="O27782" s="8"/>
      <c r="P27782" s="8">
        <v>0</v>
      </c>
    </row>
    <row r="27783" spans="1:17" x14ac:dyDescent="0.25">
      <c r="A27783" s="37">
        <v>42600</v>
      </c>
      <c r="B27783" s="4">
        <f t="shared" si="1305"/>
        <v>34</v>
      </c>
      <c r="C27783" s="4">
        <f t="shared" si="1306"/>
        <v>8</v>
      </c>
      <c r="D27783" s="4">
        <f t="shared" si="1307"/>
        <v>2016</v>
      </c>
      <c r="E27783" s="2" t="s">
        <v>40</v>
      </c>
      <c r="F27783" s="2" t="s">
        <v>52</v>
      </c>
      <c r="G27783" s="2" t="s">
        <v>1059</v>
      </c>
      <c r="H27783" s="1" t="s">
        <v>1052</v>
      </c>
      <c r="I27783" s="8">
        <v>28</v>
      </c>
      <c r="J27783" s="8">
        <v>28</v>
      </c>
      <c r="K27783" s="8"/>
      <c r="L27783" s="8"/>
      <c r="M27783" s="8"/>
      <c r="N27783" s="8"/>
      <c r="O27783" s="8"/>
      <c r="P27783" s="8">
        <v>0</v>
      </c>
    </row>
    <row r="27784" spans="1:17" x14ac:dyDescent="0.25">
      <c r="A27784" s="37">
        <v>42600</v>
      </c>
      <c r="B27784" s="4">
        <f t="shared" si="1305"/>
        <v>34</v>
      </c>
      <c r="C27784" s="4">
        <f t="shared" si="1306"/>
        <v>8</v>
      </c>
      <c r="D27784" s="4">
        <f t="shared" si="1307"/>
        <v>2016</v>
      </c>
      <c r="E27784" s="2" t="s">
        <v>40</v>
      </c>
      <c r="F27784" s="2" t="s">
        <v>1401</v>
      </c>
      <c r="G27784" s="2" t="s">
        <v>56</v>
      </c>
      <c r="H27784" s="1" t="s">
        <v>1052</v>
      </c>
      <c r="I27784" s="8">
        <v>50</v>
      </c>
      <c r="J27784" s="8"/>
      <c r="K27784" s="8"/>
      <c r="L27784" s="8"/>
      <c r="M27784" s="8"/>
      <c r="N27784" s="8">
        <v>50</v>
      </c>
      <c r="O27784" s="8"/>
      <c r="P27784" s="8">
        <v>0</v>
      </c>
    </row>
    <row r="27785" spans="1:17" x14ac:dyDescent="0.25">
      <c r="A27785" s="37">
        <v>42600</v>
      </c>
      <c r="B27785" s="4">
        <f t="shared" si="1305"/>
        <v>34</v>
      </c>
      <c r="C27785" s="4">
        <f t="shared" si="1306"/>
        <v>8</v>
      </c>
      <c r="D27785" s="4">
        <f t="shared" si="1307"/>
        <v>2016</v>
      </c>
      <c r="E27785" s="2" t="s">
        <v>40</v>
      </c>
      <c r="F27785" s="2" t="s">
        <v>57</v>
      </c>
      <c r="G27785" s="2" t="s">
        <v>58</v>
      </c>
      <c r="H27785" s="1" t="s">
        <v>1052</v>
      </c>
      <c r="I27785" s="8">
        <v>62</v>
      </c>
      <c r="J27785" s="8"/>
      <c r="K27785" s="8">
        <v>62</v>
      </c>
      <c r="L27785" s="8"/>
      <c r="M27785" s="8"/>
      <c r="N27785" s="8"/>
      <c r="O27785" s="8"/>
      <c r="P27785" s="8">
        <v>0</v>
      </c>
      <c r="Q27785" s="1" t="s">
        <v>1266</v>
      </c>
    </row>
    <row r="27786" spans="1:17" x14ac:dyDescent="0.25">
      <c r="A27786" s="37">
        <v>42600</v>
      </c>
      <c r="B27786" s="4">
        <f t="shared" si="1305"/>
        <v>34</v>
      </c>
      <c r="C27786" s="4">
        <f t="shared" si="1306"/>
        <v>8</v>
      </c>
      <c r="D27786" s="4">
        <f t="shared" si="1307"/>
        <v>2016</v>
      </c>
      <c r="E27786" s="2" t="s">
        <v>40</v>
      </c>
      <c r="F27786" s="2" t="s">
        <v>1060</v>
      </c>
      <c r="G27786" s="2" t="s">
        <v>60</v>
      </c>
      <c r="H27786" s="1" t="s">
        <v>1052</v>
      </c>
      <c r="I27786" s="8">
        <v>15</v>
      </c>
      <c r="J27786" s="8"/>
      <c r="K27786" s="8">
        <v>15</v>
      </c>
      <c r="L27786" s="8"/>
      <c r="M27786" s="8"/>
      <c r="N27786" s="8"/>
      <c r="O27786" s="8"/>
      <c r="P27786" s="8">
        <v>0</v>
      </c>
    </row>
    <row r="27787" spans="1:17" x14ac:dyDescent="0.25">
      <c r="A27787" s="37">
        <v>42600</v>
      </c>
      <c r="B27787" s="4">
        <f t="shared" si="1305"/>
        <v>34</v>
      </c>
      <c r="C27787" s="4">
        <f t="shared" si="1306"/>
        <v>8</v>
      </c>
      <c r="D27787" s="4">
        <f t="shared" si="1307"/>
        <v>2016</v>
      </c>
      <c r="E27787" s="2" t="s">
        <v>40</v>
      </c>
      <c r="F27787" s="2" t="s">
        <v>61</v>
      </c>
      <c r="G27787" s="2" t="s">
        <v>62</v>
      </c>
      <c r="H27787" s="1" t="s">
        <v>1052</v>
      </c>
      <c r="I27787" s="8">
        <v>13</v>
      </c>
      <c r="J27787" s="8"/>
      <c r="K27787" s="8">
        <v>13</v>
      </c>
      <c r="L27787" s="8"/>
      <c r="M27787" s="8"/>
      <c r="N27787" s="8"/>
      <c r="O27787" s="8"/>
      <c r="P27787" s="8">
        <v>0</v>
      </c>
    </row>
    <row r="27788" spans="1:17" x14ac:dyDescent="0.25">
      <c r="A27788" s="37">
        <v>42600</v>
      </c>
      <c r="B27788" s="4">
        <f t="shared" si="1305"/>
        <v>34</v>
      </c>
      <c r="C27788" s="4">
        <f t="shared" si="1306"/>
        <v>8</v>
      </c>
      <c r="D27788" s="4">
        <f t="shared" si="1307"/>
        <v>2016</v>
      </c>
      <c r="E27788" s="2" t="s">
        <v>40</v>
      </c>
      <c r="F27788" s="2" t="s">
        <v>1061</v>
      </c>
      <c r="G27788" s="2" t="s">
        <v>64</v>
      </c>
      <c r="H27788" s="1" t="s">
        <v>1052</v>
      </c>
      <c r="I27788" s="8">
        <v>65</v>
      </c>
      <c r="J27788" s="8"/>
      <c r="K27788" s="8">
        <v>15</v>
      </c>
      <c r="L27788" s="8"/>
      <c r="M27788" s="8">
        <v>41</v>
      </c>
      <c r="N27788" s="8">
        <v>9</v>
      </c>
      <c r="O27788" s="8"/>
      <c r="P27788" s="8">
        <v>0</v>
      </c>
    </row>
    <row r="27789" spans="1:17" x14ac:dyDescent="0.25">
      <c r="A27789" s="37">
        <v>42600</v>
      </c>
      <c r="B27789" s="4">
        <f t="shared" si="1305"/>
        <v>34</v>
      </c>
      <c r="C27789" s="4">
        <f t="shared" si="1306"/>
        <v>8</v>
      </c>
      <c r="D27789" s="4">
        <f t="shared" si="1307"/>
        <v>2016</v>
      </c>
      <c r="E27789" s="2" t="s">
        <v>40</v>
      </c>
      <c r="F27789" s="2" t="s">
        <v>1062</v>
      </c>
      <c r="G27789" s="2" t="s">
        <v>1063</v>
      </c>
      <c r="H27789" s="1" t="s">
        <v>1052</v>
      </c>
      <c r="I27789" s="8">
        <v>0</v>
      </c>
      <c r="J27789" s="8"/>
      <c r="K27789" s="8"/>
      <c r="L27789" s="8"/>
      <c r="M27789" s="8"/>
      <c r="N27789" s="8"/>
      <c r="O27789" s="8"/>
      <c r="P27789" s="8">
        <v>0</v>
      </c>
      <c r="Q27789" s="1" t="s">
        <v>1067</v>
      </c>
    </row>
    <row r="27790" spans="1:17" x14ac:dyDescent="0.25">
      <c r="A27790" s="37">
        <v>42600</v>
      </c>
      <c r="B27790" s="4">
        <f t="shared" si="1305"/>
        <v>34</v>
      </c>
      <c r="C27790" s="4">
        <f t="shared" si="1306"/>
        <v>8</v>
      </c>
      <c r="D27790" s="4">
        <f t="shared" si="1307"/>
        <v>2016</v>
      </c>
      <c r="E27790" s="2" t="s">
        <v>65</v>
      </c>
      <c r="F27790" s="2" t="s">
        <v>66</v>
      </c>
      <c r="G27790" s="2"/>
      <c r="H27790" s="1" t="s">
        <v>1052</v>
      </c>
      <c r="I27790" s="8">
        <v>219</v>
      </c>
      <c r="J27790" s="8">
        <v>19</v>
      </c>
      <c r="K27790" s="8">
        <v>74</v>
      </c>
      <c r="L27790" s="8"/>
      <c r="M27790" s="8">
        <v>45</v>
      </c>
      <c r="N27790" s="8">
        <v>81</v>
      </c>
      <c r="O27790" s="8"/>
      <c r="P27790" s="8">
        <v>0</v>
      </c>
    </row>
    <row r="27791" spans="1:17" x14ac:dyDescent="0.25">
      <c r="A27791" s="37">
        <v>42600</v>
      </c>
      <c r="B27791" s="4">
        <f t="shared" si="1305"/>
        <v>34</v>
      </c>
      <c r="C27791" s="4">
        <f t="shared" si="1306"/>
        <v>8</v>
      </c>
      <c r="D27791" s="4">
        <f t="shared" si="1307"/>
        <v>2016</v>
      </c>
      <c r="E27791" s="2" t="s">
        <v>65</v>
      </c>
      <c r="F27791" s="2" t="s">
        <v>68</v>
      </c>
      <c r="G27791" s="2"/>
      <c r="H27791" s="1" t="s">
        <v>1052</v>
      </c>
      <c r="I27791" s="8">
        <v>7</v>
      </c>
      <c r="J27791" s="8"/>
      <c r="K27791" s="8"/>
      <c r="L27791" s="8"/>
      <c r="M27791" s="8"/>
      <c r="N27791" s="8"/>
      <c r="O27791" s="8">
        <v>7</v>
      </c>
      <c r="P27791" s="8">
        <v>0</v>
      </c>
      <c r="Q27791" s="1" t="s">
        <v>1181</v>
      </c>
    </row>
    <row r="27792" spans="1:17" x14ac:dyDescent="0.25">
      <c r="A27792" s="37">
        <v>42600</v>
      </c>
      <c r="B27792" s="4">
        <f t="shared" si="1305"/>
        <v>34</v>
      </c>
      <c r="C27792" s="4">
        <f t="shared" si="1306"/>
        <v>8</v>
      </c>
      <c r="D27792" s="4">
        <f t="shared" si="1307"/>
        <v>2016</v>
      </c>
      <c r="E27792" s="2" t="s">
        <v>65</v>
      </c>
      <c r="F27792" s="2" t="s">
        <v>69</v>
      </c>
      <c r="G27792" s="2"/>
      <c r="H27792" s="1" t="s">
        <v>1052</v>
      </c>
      <c r="I27792" s="8">
        <v>12</v>
      </c>
      <c r="J27792" s="8"/>
      <c r="K27792" s="8"/>
      <c r="L27792" s="8"/>
      <c r="M27792" s="8"/>
      <c r="N27792" s="8"/>
      <c r="O27792" s="8">
        <v>12</v>
      </c>
      <c r="P27792" s="8">
        <v>0</v>
      </c>
      <c r="Q27792" s="1" t="s">
        <v>1093</v>
      </c>
    </row>
    <row r="27793" spans="1:17" x14ac:dyDescent="0.25">
      <c r="A27793" s="37">
        <v>42600</v>
      </c>
      <c r="B27793" s="4">
        <f t="shared" si="1305"/>
        <v>34</v>
      </c>
      <c r="C27793" s="4">
        <f t="shared" si="1306"/>
        <v>8</v>
      </c>
      <c r="D27793" s="4">
        <f t="shared" si="1307"/>
        <v>2016</v>
      </c>
      <c r="E27793" s="2" t="s">
        <v>65</v>
      </c>
      <c r="F27793" s="2" t="s">
        <v>70</v>
      </c>
      <c r="G27793" s="2"/>
      <c r="H27793" s="1" t="s">
        <v>1052</v>
      </c>
      <c r="I27793" s="8">
        <v>159</v>
      </c>
      <c r="J27793" s="8">
        <v>20</v>
      </c>
      <c r="K27793" s="8">
        <v>8</v>
      </c>
      <c r="L27793" s="8"/>
      <c r="M27793" s="8">
        <v>50</v>
      </c>
      <c r="N27793" s="8">
        <v>81</v>
      </c>
      <c r="O27793" s="8"/>
      <c r="P27793" s="8">
        <v>0</v>
      </c>
    </row>
    <row r="27794" spans="1:17" x14ac:dyDescent="0.25">
      <c r="A27794" s="37">
        <v>42600</v>
      </c>
      <c r="B27794" s="4">
        <f t="shared" si="1305"/>
        <v>34</v>
      </c>
      <c r="C27794" s="4">
        <f t="shared" si="1306"/>
        <v>8</v>
      </c>
      <c r="D27794" s="4">
        <f t="shared" si="1307"/>
        <v>2016</v>
      </c>
      <c r="E27794" s="2" t="s">
        <v>71</v>
      </c>
      <c r="F27794" s="2" t="s">
        <v>72</v>
      </c>
      <c r="G27794" s="2"/>
      <c r="H27794" s="1" t="s">
        <v>1052</v>
      </c>
      <c r="I27794" s="8">
        <v>155</v>
      </c>
      <c r="J27794" s="8"/>
      <c r="K27794" s="8">
        <v>92</v>
      </c>
      <c r="L27794" s="8"/>
      <c r="M27794" s="8">
        <v>4</v>
      </c>
      <c r="N27794" s="8">
        <v>59</v>
      </c>
      <c r="O27794" s="8"/>
      <c r="P27794" s="8" t="s">
        <v>1805</v>
      </c>
      <c r="Q27794" s="1" t="s">
        <v>1099</v>
      </c>
    </row>
    <row r="27795" spans="1:17" x14ac:dyDescent="0.25">
      <c r="A27795" s="37">
        <v>42600</v>
      </c>
      <c r="B27795" s="4">
        <f t="shared" si="1305"/>
        <v>34</v>
      </c>
      <c r="C27795" s="4">
        <f t="shared" si="1306"/>
        <v>8</v>
      </c>
      <c r="D27795" s="4">
        <f t="shared" si="1307"/>
        <v>2016</v>
      </c>
      <c r="E27795" s="2" t="s">
        <v>71</v>
      </c>
      <c r="F27795" s="2" t="s">
        <v>74</v>
      </c>
      <c r="G27795" s="2"/>
      <c r="H27795" s="1" t="s">
        <v>1052</v>
      </c>
      <c r="I27795" s="8">
        <v>243</v>
      </c>
      <c r="J27795" s="8">
        <v>61</v>
      </c>
      <c r="K27795" s="8">
        <v>120</v>
      </c>
      <c r="L27795" s="8"/>
      <c r="M27795" s="8"/>
      <c r="N27795" s="8">
        <v>62</v>
      </c>
      <c r="O27795" s="8"/>
      <c r="P27795" s="8" t="s">
        <v>1806</v>
      </c>
      <c r="Q27795" s="1" t="s">
        <v>1074</v>
      </c>
    </row>
    <row r="27796" spans="1:17" x14ac:dyDescent="0.25">
      <c r="A27796" s="37">
        <v>42600</v>
      </c>
      <c r="B27796" s="4">
        <f t="shared" si="1305"/>
        <v>34</v>
      </c>
      <c r="C27796" s="4">
        <f t="shared" si="1306"/>
        <v>8</v>
      </c>
      <c r="D27796" s="4">
        <f t="shared" si="1307"/>
        <v>2016</v>
      </c>
      <c r="E27796" s="2" t="s">
        <v>71</v>
      </c>
      <c r="F27796" s="2" t="s">
        <v>75</v>
      </c>
      <c r="G27796" s="2"/>
      <c r="H27796" s="1" t="s">
        <v>1052</v>
      </c>
      <c r="I27796" s="8">
        <v>126</v>
      </c>
      <c r="J27796" s="8"/>
      <c r="K27796" s="8">
        <v>41</v>
      </c>
      <c r="L27796" s="8"/>
      <c r="M27796" s="8"/>
      <c r="N27796" s="8">
        <v>37</v>
      </c>
      <c r="O27796" s="8">
        <v>48</v>
      </c>
      <c r="P27796" s="8" t="s">
        <v>1807</v>
      </c>
    </row>
    <row r="27797" spans="1:17" x14ac:dyDescent="0.25">
      <c r="A27797" s="37">
        <v>42600</v>
      </c>
      <c r="B27797" s="4">
        <f t="shared" si="1305"/>
        <v>34</v>
      </c>
      <c r="C27797" s="4">
        <f t="shared" si="1306"/>
        <v>8</v>
      </c>
      <c r="D27797" s="4">
        <f t="shared" si="1307"/>
        <v>2016</v>
      </c>
      <c r="E27797" s="2" t="s">
        <v>71</v>
      </c>
      <c r="F27797" s="2" t="s">
        <v>76</v>
      </c>
      <c r="G27797" s="2"/>
      <c r="H27797" s="1" t="s">
        <v>1052</v>
      </c>
      <c r="I27797" s="8">
        <v>97</v>
      </c>
      <c r="J27797" s="8">
        <v>19</v>
      </c>
      <c r="K27797" s="8">
        <v>78</v>
      </c>
      <c r="L27797" s="8"/>
      <c r="M27797" s="8"/>
      <c r="N27797" s="8"/>
      <c r="O27797" s="8"/>
      <c r="P27797" s="8">
        <v>0</v>
      </c>
      <c r="Q27797" s="1" t="s">
        <v>1808</v>
      </c>
    </row>
    <row r="27798" spans="1:17" x14ac:dyDescent="0.25">
      <c r="A27798" s="37">
        <v>42600</v>
      </c>
      <c r="B27798" s="4">
        <f t="shared" si="1305"/>
        <v>34</v>
      </c>
      <c r="C27798" s="4">
        <f t="shared" si="1306"/>
        <v>8</v>
      </c>
      <c r="D27798" s="4">
        <f t="shared" si="1307"/>
        <v>2016</v>
      </c>
      <c r="E27798" s="2" t="s">
        <v>71</v>
      </c>
      <c r="F27798" s="2" t="s">
        <v>77</v>
      </c>
      <c r="G27798" s="2"/>
      <c r="H27798" s="1" t="s">
        <v>1052</v>
      </c>
      <c r="I27798" s="8">
        <v>145</v>
      </c>
      <c r="J27798" s="8">
        <v>88</v>
      </c>
      <c r="K27798" s="8">
        <v>57</v>
      </c>
      <c r="L27798" s="8"/>
      <c r="M27798" s="8"/>
      <c r="N27798" s="8"/>
      <c r="O27798" s="8"/>
      <c r="P27798" s="8" t="s">
        <v>236</v>
      </c>
      <c r="Q27798" s="1" t="s">
        <v>1421</v>
      </c>
    </row>
    <row r="27799" spans="1:17" x14ac:dyDescent="0.25">
      <c r="A27799" s="37">
        <v>42601</v>
      </c>
      <c r="B27799" s="4">
        <f t="shared" si="1305"/>
        <v>34</v>
      </c>
      <c r="C27799" s="4">
        <f t="shared" si="1306"/>
        <v>8</v>
      </c>
      <c r="D27799" s="4">
        <f t="shared" si="1307"/>
        <v>2016</v>
      </c>
      <c r="E27799" s="2" t="s">
        <v>11</v>
      </c>
      <c r="F27799" s="2" t="s">
        <v>12</v>
      </c>
      <c r="G27799" s="2" t="s">
        <v>13</v>
      </c>
      <c r="H27799" s="1" t="s">
        <v>1050</v>
      </c>
      <c r="I27799" s="8">
        <v>400</v>
      </c>
      <c r="J27799" s="8"/>
      <c r="K27799" s="8">
        <v>170</v>
      </c>
      <c r="L27799" s="8"/>
      <c r="M27799" s="8"/>
      <c r="N27799" s="8">
        <v>210</v>
      </c>
      <c r="O27799" s="8">
        <v>20</v>
      </c>
      <c r="P27799" s="8">
        <v>0</v>
      </c>
    </row>
    <row r="27800" spans="1:17" x14ac:dyDescent="0.25">
      <c r="A27800" s="37">
        <v>42601</v>
      </c>
      <c r="B27800" s="4">
        <f t="shared" si="1305"/>
        <v>34</v>
      </c>
      <c r="C27800" s="4">
        <f t="shared" si="1306"/>
        <v>8</v>
      </c>
      <c r="D27800" s="4">
        <f t="shared" si="1307"/>
        <v>2016</v>
      </c>
      <c r="E27800" s="2" t="s">
        <v>11</v>
      </c>
      <c r="F27800" s="2" t="s">
        <v>14</v>
      </c>
      <c r="G27800" s="2" t="s">
        <v>15</v>
      </c>
      <c r="H27800" s="1" t="s">
        <v>1050</v>
      </c>
      <c r="I27800" s="8">
        <v>0</v>
      </c>
      <c r="J27800" s="8"/>
      <c r="K27800" s="8"/>
      <c r="L27800" s="8"/>
      <c r="M27800" s="8"/>
      <c r="N27800" s="8"/>
      <c r="O27800" s="8"/>
      <c r="P27800" s="8">
        <v>0</v>
      </c>
    </row>
    <row r="27801" spans="1:17" x14ac:dyDescent="0.25">
      <c r="A27801" s="37">
        <v>42601</v>
      </c>
      <c r="B27801" s="4">
        <f t="shared" si="1305"/>
        <v>34</v>
      </c>
      <c r="C27801" s="4">
        <f t="shared" si="1306"/>
        <v>8</v>
      </c>
      <c r="D27801" s="4">
        <f t="shared" si="1307"/>
        <v>2016</v>
      </c>
      <c r="E27801" s="2" t="s">
        <v>11</v>
      </c>
      <c r="F27801" s="2" t="s">
        <v>16</v>
      </c>
      <c r="G27801" s="2" t="s">
        <v>15</v>
      </c>
      <c r="H27801" s="1" t="s">
        <v>1050</v>
      </c>
      <c r="I27801" s="8">
        <v>600</v>
      </c>
      <c r="J27801" s="8"/>
      <c r="K27801" s="8">
        <v>120</v>
      </c>
      <c r="L27801" s="8"/>
      <c r="M27801" s="8"/>
      <c r="N27801" s="8">
        <v>480</v>
      </c>
      <c r="O27801" s="8"/>
      <c r="P27801" s="8">
        <v>0</v>
      </c>
    </row>
    <row r="27802" spans="1:17" x14ac:dyDescent="0.25">
      <c r="A27802" s="37">
        <v>42601</v>
      </c>
      <c r="B27802" s="4">
        <f t="shared" si="1305"/>
        <v>34</v>
      </c>
      <c r="C27802" s="4">
        <f t="shared" si="1306"/>
        <v>8</v>
      </c>
      <c r="D27802" s="4">
        <f t="shared" si="1307"/>
        <v>2016</v>
      </c>
      <c r="E27802" s="2" t="s">
        <v>11</v>
      </c>
      <c r="F27802" s="2" t="s">
        <v>17</v>
      </c>
      <c r="G27802" s="2" t="s">
        <v>15</v>
      </c>
      <c r="H27802" s="1" t="s">
        <v>1050</v>
      </c>
      <c r="I27802" s="8">
        <v>403</v>
      </c>
      <c r="J27802" s="8">
        <v>69</v>
      </c>
      <c r="K27802" s="8">
        <v>334</v>
      </c>
      <c r="L27802" s="8"/>
      <c r="M27802" s="8"/>
      <c r="N27802" s="8"/>
      <c r="O27802" s="8"/>
      <c r="P27802" s="8">
        <v>0</v>
      </c>
    </row>
    <row r="27803" spans="1:17" x14ac:dyDescent="0.25">
      <c r="A27803" s="37">
        <v>42601</v>
      </c>
      <c r="B27803" s="4">
        <f t="shared" si="1305"/>
        <v>34</v>
      </c>
      <c r="C27803" s="4">
        <f t="shared" si="1306"/>
        <v>8</v>
      </c>
      <c r="D27803" s="4">
        <f t="shared" si="1307"/>
        <v>2016</v>
      </c>
      <c r="E27803" s="2" t="s">
        <v>11</v>
      </c>
      <c r="F27803" s="2" t="s">
        <v>18</v>
      </c>
      <c r="G27803" s="2" t="s">
        <v>19</v>
      </c>
      <c r="H27803" s="1" t="s">
        <v>1050</v>
      </c>
      <c r="I27803" s="8">
        <v>285</v>
      </c>
      <c r="J27803" s="8">
        <v>25</v>
      </c>
      <c r="K27803" s="8">
        <v>110</v>
      </c>
      <c r="L27803" s="8"/>
      <c r="M27803" s="8"/>
      <c r="N27803" s="8">
        <v>150</v>
      </c>
      <c r="O27803" s="8"/>
      <c r="P27803" s="8">
        <v>0</v>
      </c>
    </row>
    <row r="27804" spans="1:17" x14ac:dyDescent="0.25">
      <c r="A27804" s="37">
        <v>42601</v>
      </c>
      <c r="B27804" s="4">
        <f t="shared" si="1305"/>
        <v>34</v>
      </c>
      <c r="C27804" s="4">
        <f t="shared" si="1306"/>
        <v>8</v>
      </c>
      <c r="D27804" s="4">
        <f t="shared" si="1307"/>
        <v>2016</v>
      </c>
      <c r="E27804" s="2" t="s">
        <v>11</v>
      </c>
      <c r="F27804" s="2" t="s">
        <v>20</v>
      </c>
      <c r="G27804" s="2" t="s">
        <v>19</v>
      </c>
      <c r="H27804" s="1" t="s">
        <v>1050</v>
      </c>
      <c r="I27804" s="8">
        <v>168</v>
      </c>
      <c r="J27804" s="8"/>
      <c r="K27804" s="8">
        <v>158</v>
      </c>
      <c r="L27804" s="8">
        <v>10</v>
      </c>
      <c r="M27804" s="8"/>
      <c r="N27804" s="8"/>
      <c r="O27804" s="8"/>
      <c r="P27804" s="8">
        <v>0</v>
      </c>
    </row>
    <row r="27805" spans="1:17" x14ac:dyDescent="0.25">
      <c r="A27805" s="37">
        <v>42601</v>
      </c>
      <c r="B27805" s="4">
        <f t="shared" si="1305"/>
        <v>34</v>
      </c>
      <c r="C27805" s="4">
        <f t="shared" si="1306"/>
        <v>8</v>
      </c>
      <c r="D27805" s="4">
        <f t="shared" si="1307"/>
        <v>2016</v>
      </c>
      <c r="E27805" s="2" t="s">
        <v>11</v>
      </c>
      <c r="F27805" s="2" t="s">
        <v>21</v>
      </c>
      <c r="G27805" s="2" t="s">
        <v>19</v>
      </c>
      <c r="H27805" s="1" t="s">
        <v>1050</v>
      </c>
      <c r="I27805" s="8">
        <v>115</v>
      </c>
      <c r="J27805" s="8"/>
      <c r="K27805" s="8"/>
      <c r="L27805" s="8"/>
      <c r="M27805" s="8"/>
      <c r="N27805" s="8">
        <v>115</v>
      </c>
      <c r="O27805" s="8"/>
      <c r="P27805" s="8">
        <v>0</v>
      </c>
    </row>
    <row r="27806" spans="1:17" x14ac:dyDescent="0.25">
      <c r="A27806" s="37">
        <v>42601</v>
      </c>
      <c r="B27806" s="4">
        <f t="shared" si="1305"/>
        <v>34</v>
      </c>
      <c r="C27806" s="4">
        <f t="shared" si="1306"/>
        <v>8</v>
      </c>
      <c r="D27806" s="4">
        <f t="shared" si="1307"/>
        <v>2016</v>
      </c>
      <c r="E27806" s="2" t="s">
        <v>11</v>
      </c>
      <c r="F27806" s="2" t="s">
        <v>22</v>
      </c>
      <c r="G27806" s="2" t="s">
        <v>19</v>
      </c>
      <c r="H27806" s="1" t="s">
        <v>1050</v>
      </c>
      <c r="I27806" s="8">
        <v>405</v>
      </c>
      <c r="J27806" s="8">
        <v>45</v>
      </c>
      <c r="K27806" s="8">
        <v>230</v>
      </c>
      <c r="L27806" s="8"/>
      <c r="M27806" s="8"/>
      <c r="N27806" s="8">
        <v>130</v>
      </c>
      <c r="O27806" s="8"/>
      <c r="P27806" s="8">
        <v>0</v>
      </c>
    </row>
    <row r="27807" spans="1:17" x14ac:dyDescent="0.25">
      <c r="A27807" s="37">
        <v>42601</v>
      </c>
      <c r="B27807" s="4">
        <f t="shared" si="1305"/>
        <v>34</v>
      </c>
      <c r="C27807" s="4">
        <f t="shared" si="1306"/>
        <v>8</v>
      </c>
      <c r="D27807" s="4">
        <f t="shared" si="1307"/>
        <v>2016</v>
      </c>
      <c r="E27807" s="2" t="s">
        <v>11</v>
      </c>
      <c r="F27807" s="2" t="s">
        <v>23</v>
      </c>
      <c r="G27807" s="2" t="s">
        <v>19</v>
      </c>
      <c r="H27807" s="1" t="s">
        <v>1050</v>
      </c>
      <c r="I27807" s="8">
        <v>230</v>
      </c>
      <c r="J27807" s="8"/>
      <c r="K27807" s="8">
        <v>120</v>
      </c>
      <c r="L27807" s="8"/>
      <c r="M27807" s="8"/>
      <c r="N27807" s="8">
        <v>110</v>
      </c>
      <c r="O27807" s="8"/>
      <c r="P27807" s="8">
        <v>0</v>
      </c>
    </row>
    <row r="27808" spans="1:17" x14ac:dyDescent="0.25">
      <c r="A27808" s="37">
        <v>42601</v>
      </c>
      <c r="B27808" s="4">
        <f t="shared" si="1305"/>
        <v>34</v>
      </c>
      <c r="C27808" s="4">
        <f t="shared" si="1306"/>
        <v>8</v>
      </c>
      <c r="D27808" s="4">
        <f t="shared" si="1307"/>
        <v>2016</v>
      </c>
      <c r="E27808" s="2" t="s">
        <v>11</v>
      </c>
      <c r="F27808" s="2" t="s">
        <v>24</v>
      </c>
      <c r="G27808" s="2" t="s">
        <v>19</v>
      </c>
      <c r="H27808" s="1" t="s">
        <v>1050</v>
      </c>
      <c r="I27808" s="8">
        <v>637</v>
      </c>
      <c r="J27808" s="8"/>
      <c r="K27808" s="8">
        <v>483</v>
      </c>
      <c r="L27808" s="8"/>
      <c r="M27808" s="8"/>
      <c r="N27808" s="8">
        <v>154</v>
      </c>
      <c r="O27808" s="8"/>
      <c r="P27808" s="8">
        <v>0</v>
      </c>
    </row>
    <row r="27809" spans="1:17" x14ac:dyDescent="0.25">
      <c r="A27809" s="37">
        <v>42601</v>
      </c>
      <c r="B27809" s="4">
        <f t="shared" si="1305"/>
        <v>34</v>
      </c>
      <c r="C27809" s="4">
        <f t="shared" si="1306"/>
        <v>8</v>
      </c>
      <c r="D27809" s="4">
        <f t="shared" si="1307"/>
        <v>2016</v>
      </c>
      <c r="E27809" s="2" t="s">
        <v>11</v>
      </c>
      <c r="F27809" s="2" t="s">
        <v>1401</v>
      </c>
      <c r="G27809" s="2" t="s">
        <v>26</v>
      </c>
      <c r="H27809" s="1" t="s">
        <v>1050</v>
      </c>
      <c r="I27809" s="8">
        <v>350</v>
      </c>
      <c r="J27809" s="8"/>
      <c r="K27809" s="8">
        <v>208</v>
      </c>
      <c r="L27809" s="8"/>
      <c r="M27809" s="8"/>
      <c r="N27809" s="8">
        <v>142</v>
      </c>
      <c r="O27809" s="8"/>
      <c r="P27809" s="8">
        <v>0</v>
      </c>
    </row>
    <row r="27810" spans="1:17" x14ac:dyDescent="0.25">
      <c r="A27810" s="37">
        <v>42601</v>
      </c>
      <c r="B27810" s="4">
        <f t="shared" si="1305"/>
        <v>34</v>
      </c>
      <c r="C27810" s="4">
        <f t="shared" si="1306"/>
        <v>8</v>
      </c>
      <c r="D27810" s="4">
        <f t="shared" si="1307"/>
        <v>2016</v>
      </c>
      <c r="E27810" s="2" t="s">
        <v>11</v>
      </c>
      <c r="F27810" s="2" t="s">
        <v>28</v>
      </c>
      <c r="G27810" s="2" t="s">
        <v>26</v>
      </c>
      <c r="H27810" s="1" t="s">
        <v>1050</v>
      </c>
      <c r="I27810" s="8">
        <v>320</v>
      </c>
      <c r="J27810" s="8"/>
      <c r="K27810" s="8"/>
      <c r="L27810" s="8"/>
      <c r="M27810" s="8"/>
      <c r="N27810" s="8">
        <v>320</v>
      </c>
      <c r="O27810" s="8"/>
      <c r="P27810" s="8">
        <v>0</v>
      </c>
    </row>
    <row r="27811" spans="1:17" x14ac:dyDescent="0.25">
      <c r="A27811" s="37">
        <v>42601</v>
      </c>
      <c r="B27811" s="4">
        <f t="shared" si="1305"/>
        <v>34</v>
      </c>
      <c r="C27811" s="4">
        <f t="shared" si="1306"/>
        <v>8</v>
      </c>
      <c r="D27811" s="4">
        <f t="shared" si="1307"/>
        <v>2016</v>
      </c>
      <c r="E27811" s="2" t="s">
        <v>11</v>
      </c>
      <c r="F27811" s="2" t="s">
        <v>27</v>
      </c>
      <c r="G27811" s="2" t="s">
        <v>26</v>
      </c>
      <c r="H27811" s="1" t="s">
        <v>1050</v>
      </c>
      <c r="I27811" s="8">
        <v>320</v>
      </c>
      <c r="J27811" s="8"/>
      <c r="K27811" s="8">
        <v>170</v>
      </c>
      <c r="L27811" s="8"/>
      <c r="M27811" s="8"/>
      <c r="N27811" s="8">
        <v>150</v>
      </c>
      <c r="O27811" s="8"/>
      <c r="P27811" s="8">
        <v>0</v>
      </c>
    </row>
    <row r="27812" spans="1:17" x14ac:dyDescent="0.25">
      <c r="A27812" s="37">
        <v>42601</v>
      </c>
      <c r="B27812" s="4">
        <f t="shared" si="1305"/>
        <v>34</v>
      </c>
      <c r="C27812" s="4">
        <f t="shared" si="1306"/>
        <v>8</v>
      </c>
      <c r="D27812" s="4">
        <f t="shared" si="1307"/>
        <v>2016</v>
      </c>
      <c r="E27812" s="2" t="s">
        <v>11</v>
      </c>
      <c r="F27812" s="2" t="s">
        <v>29</v>
      </c>
      <c r="G27812" s="2" t="s">
        <v>30</v>
      </c>
      <c r="H27812" s="1" t="s">
        <v>1051</v>
      </c>
      <c r="I27812" s="8">
        <v>20</v>
      </c>
      <c r="J27812" s="8">
        <v>20</v>
      </c>
      <c r="K27812" s="8"/>
      <c r="L27812" s="8"/>
      <c r="M27812" s="8"/>
      <c r="N27812" s="8"/>
      <c r="O27812" s="8"/>
      <c r="P27812" s="8">
        <v>0</v>
      </c>
    </row>
    <row r="27813" spans="1:17" x14ac:dyDescent="0.25">
      <c r="A27813" s="37">
        <v>42601</v>
      </c>
      <c r="B27813" s="4">
        <f t="shared" si="1305"/>
        <v>34</v>
      </c>
      <c r="C27813" s="4">
        <f t="shared" si="1306"/>
        <v>8</v>
      </c>
      <c r="D27813" s="4">
        <f t="shared" si="1307"/>
        <v>2016</v>
      </c>
      <c r="E27813" s="2" t="s">
        <v>11</v>
      </c>
      <c r="F27813" s="2" t="s">
        <v>33</v>
      </c>
      <c r="G27813" s="2" t="s">
        <v>32</v>
      </c>
      <c r="H27813" s="1" t="s">
        <v>1051</v>
      </c>
      <c r="I27813" s="8">
        <v>147</v>
      </c>
      <c r="J27813" s="8"/>
      <c r="K27813" s="8">
        <v>144</v>
      </c>
      <c r="L27813" s="8">
        <v>3</v>
      </c>
      <c r="M27813" s="8"/>
      <c r="N27813" s="8"/>
      <c r="O27813" s="8"/>
      <c r="P27813" s="8">
        <v>0</v>
      </c>
      <c r="Q27813" s="1" t="s">
        <v>1809</v>
      </c>
    </row>
    <row r="27814" spans="1:17" x14ac:dyDescent="0.25">
      <c r="A27814" s="37">
        <v>42601</v>
      </c>
      <c r="B27814" s="4">
        <f t="shared" si="1305"/>
        <v>34</v>
      </c>
      <c r="C27814" s="4">
        <f t="shared" si="1306"/>
        <v>8</v>
      </c>
      <c r="D27814" s="4">
        <f t="shared" si="1307"/>
        <v>2016</v>
      </c>
      <c r="E27814" s="2" t="s">
        <v>11</v>
      </c>
      <c r="F27814" s="2" t="s">
        <v>34</v>
      </c>
      <c r="G27814" s="2" t="s">
        <v>35</v>
      </c>
      <c r="H27814" s="1" t="s">
        <v>1051</v>
      </c>
      <c r="I27814" s="8">
        <v>630</v>
      </c>
      <c r="J27814" s="8">
        <v>120</v>
      </c>
      <c r="K27814" s="8">
        <v>260</v>
      </c>
      <c r="L27814" s="8"/>
      <c r="M27814" s="8">
        <v>70</v>
      </c>
      <c r="N27814" s="8">
        <v>180</v>
      </c>
      <c r="O27814" s="8"/>
      <c r="P27814" s="8" t="s">
        <v>1695</v>
      </c>
      <c r="Q27814" s="1" t="s">
        <v>1810</v>
      </c>
    </row>
    <row r="27815" spans="1:17" x14ac:dyDescent="0.25">
      <c r="A27815" s="37">
        <v>42601</v>
      </c>
      <c r="B27815" s="4">
        <f t="shared" si="1305"/>
        <v>34</v>
      </c>
      <c r="C27815" s="4">
        <f t="shared" si="1306"/>
        <v>8</v>
      </c>
      <c r="D27815" s="4">
        <f t="shared" si="1307"/>
        <v>2016</v>
      </c>
      <c r="E27815" s="2" t="s">
        <v>11</v>
      </c>
      <c r="F27815" s="2" t="s">
        <v>27</v>
      </c>
      <c r="G27815" s="2" t="s">
        <v>36</v>
      </c>
      <c r="H27815" s="1" t="s">
        <v>1051</v>
      </c>
      <c r="I27815" s="8">
        <v>480</v>
      </c>
      <c r="J27815" s="8"/>
      <c r="K27815" s="8">
        <v>140</v>
      </c>
      <c r="L27815" s="8"/>
      <c r="M27815" s="8"/>
      <c r="N27815" s="8">
        <v>340</v>
      </c>
      <c r="O27815" s="8"/>
      <c r="P27815" s="8">
        <v>0</v>
      </c>
      <c r="Q27815" s="1" t="s">
        <v>1803</v>
      </c>
    </row>
    <row r="27816" spans="1:17" x14ac:dyDescent="0.25">
      <c r="A27816" s="37">
        <v>42601</v>
      </c>
      <c r="B27816" s="4">
        <f t="shared" si="1305"/>
        <v>34</v>
      </c>
      <c r="C27816" s="4">
        <f t="shared" si="1306"/>
        <v>8</v>
      </c>
      <c r="D27816" s="4">
        <f t="shared" si="1307"/>
        <v>2016</v>
      </c>
      <c r="E27816" s="2" t="s">
        <v>11</v>
      </c>
      <c r="F27816" s="2" t="s">
        <v>37</v>
      </c>
      <c r="G27816" s="2" t="s">
        <v>38</v>
      </c>
      <c r="H27816" s="1" t="s">
        <v>1051</v>
      </c>
      <c r="I27816" s="8">
        <v>410</v>
      </c>
      <c r="J27816" s="8"/>
      <c r="K27816" s="8">
        <v>260</v>
      </c>
      <c r="L27816" s="8"/>
      <c r="M27816" s="8"/>
      <c r="N27816" s="8">
        <v>150</v>
      </c>
      <c r="O27816" s="8"/>
      <c r="P27816" s="8">
        <v>0</v>
      </c>
    </row>
    <row r="27817" spans="1:17" x14ac:dyDescent="0.25">
      <c r="A27817" s="37">
        <v>42601</v>
      </c>
      <c r="B27817" s="4">
        <f t="shared" si="1305"/>
        <v>34</v>
      </c>
      <c r="C27817" s="4">
        <f t="shared" si="1306"/>
        <v>8</v>
      </c>
      <c r="D27817" s="4">
        <f t="shared" si="1307"/>
        <v>2016</v>
      </c>
      <c r="E27817" s="2" t="s">
        <v>40</v>
      </c>
      <c r="F27817" s="2" t="s">
        <v>41</v>
      </c>
      <c r="G27817" s="2" t="s">
        <v>42</v>
      </c>
      <c r="H27817" s="1" t="s">
        <v>1052</v>
      </c>
      <c r="I27817" s="8">
        <v>0</v>
      </c>
      <c r="J27817" s="8"/>
      <c r="K27817" s="8"/>
      <c r="L27817" s="8"/>
      <c r="M27817" s="8"/>
      <c r="N27817" s="8"/>
      <c r="O27817" s="8"/>
      <c r="P27817" s="8">
        <v>0</v>
      </c>
    </row>
    <row r="27818" spans="1:17" x14ac:dyDescent="0.25">
      <c r="A27818" s="37">
        <v>42601</v>
      </c>
      <c r="B27818" s="4">
        <f t="shared" si="1305"/>
        <v>34</v>
      </c>
      <c r="C27818" s="4">
        <f t="shared" si="1306"/>
        <v>8</v>
      </c>
      <c r="D27818" s="4">
        <f t="shared" si="1307"/>
        <v>2016</v>
      </c>
      <c r="E27818" s="2" t="s">
        <v>40</v>
      </c>
      <c r="F27818" s="2" t="s">
        <v>41</v>
      </c>
      <c r="G27818" s="2" t="s">
        <v>43</v>
      </c>
      <c r="H27818" s="1" t="s">
        <v>1052</v>
      </c>
      <c r="I27818" s="8">
        <v>25</v>
      </c>
      <c r="J27818" s="8">
        <v>25</v>
      </c>
      <c r="K27818" s="8"/>
      <c r="L27818" s="8"/>
      <c r="M27818" s="8"/>
      <c r="N27818" s="8"/>
      <c r="O27818" s="8"/>
      <c r="P27818" s="8">
        <v>0</v>
      </c>
    </row>
    <row r="27819" spans="1:17" x14ac:dyDescent="0.25">
      <c r="A27819" s="37">
        <v>42601</v>
      </c>
      <c r="B27819" s="4">
        <f t="shared" si="1305"/>
        <v>34</v>
      </c>
      <c r="C27819" s="4">
        <f t="shared" si="1306"/>
        <v>8</v>
      </c>
      <c r="D27819" s="4">
        <f t="shared" si="1307"/>
        <v>2016</v>
      </c>
      <c r="E27819" s="2" t="s">
        <v>40</v>
      </c>
      <c r="F27819" s="2" t="s">
        <v>44</v>
      </c>
      <c r="G27819" s="2" t="s">
        <v>45</v>
      </c>
      <c r="H27819" s="1" t="s">
        <v>1052</v>
      </c>
      <c r="I27819" s="8">
        <v>5</v>
      </c>
      <c r="J27819" s="8">
        <v>5</v>
      </c>
      <c r="K27819" s="8"/>
      <c r="L27819" s="8"/>
      <c r="M27819" s="8"/>
      <c r="N27819" s="8"/>
      <c r="O27819" s="8"/>
      <c r="P27819" s="8">
        <v>0</v>
      </c>
    </row>
    <row r="27820" spans="1:17" x14ac:dyDescent="0.25">
      <c r="A27820" s="37">
        <v>42601</v>
      </c>
      <c r="B27820" s="4">
        <f t="shared" si="1305"/>
        <v>34</v>
      </c>
      <c r="C27820" s="4">
        <f t="shared" si="1306"/>
        <v>8</v>
      </c>
      <c r="D27820" s="4">
        <f t="shared" si="1307"/>
        <v>2016</v>
      </c>
      <c r="E27820" s="2" t="s">
        <v>40</v>
      </c>
      <c r="F27820" s="2" t="s">
        <v>46</v>
      </c>
      <c r="G27820" s="2" t="s">
        <v>47</v>
      </c>
      <c r="H27820" s="1" t="s">
        <v>1052</v>
      </c>
      <c r="I27820" s="8">
        <v>5</v>
      </c>
      <c r="J27820" s="8">
        <v>5</v>
      </c>
      <c r="K27820" s="8"/>
      <c r="L27820" s="8"/>
      <c r="M27820" s="8"/>
      <c r="N27820" s="8"/>
      <c r="O27820" s="8"/>
      <c r="P27820" s="8">
        <v>0</v>
      </c>
    </row>
    <row r="27821" spans="1:17" x14ac:dyDescent="0.25">
      <c r="A27821" s="37">
        <v>42601</v>
      </c>
      <c r="B27821" s="4">
        <f t="shared" si="1305"/>
        <v>34</v>
      </c>
      <c r="C27821" s="4">
        <f t="shared" si="1306"/>
        <v>8</v>
      </c>
      <c r="D27821" s="4">
        <f t="shared" si="1307"/>
        <v>2016</v>
      </c>
      <c r="E27821" s="2" t="s">
        <v>40</v>
      </c>
      <c r="F27821" s="2" t="s">
        <v>48</v>
      </c>
      <c r="G27821" s="2" t="s">
        <v>49</v>
      </c>
      <c r="H27821" s="1" t="s">
        <v>1052</v>
      </c>
      <c r="I27821" s="8">
        <v>4</v>
      </c>
      <c r="J27821" s="8">
        <v>4</v>
      </c>
      <c r="K27821" s="8"/>
      <c r="L27821" s="8"/>
      <c r="M27821" s="8"/>
      <c r="N27821" s="8"/>
      <c r="O27821" s="8"/>
      <c r="P27821" s="8">
        <v>0</v>
      </c>
    </row>
    <row r="27822" spans="1:17" x14ac:dyDescent="0.25">
      <c r="A27822" s="37">
        <v>42601</v>
      </c>
      <c r="B27822" s="4">
        <f t="shared" ref="B27822:B27862" si="1308">WEEKNUM(A27822)</f>
        <v>34</v>
      </c>
      <c r="C27822" s="4">
        <f t="shared" ref="C27822:C27862" si="1309">MONTH(A27822)</f>
        <v>8</v>
      </c>
      <c r="D27822" s="4">
        <f t="shared" ref="D27822:D27862" si="1310">YEAR(A27822)</f>
        <v>2016</v>
      </c>
      <c r="E27822" s="2" t="s">
        <v>40</v>
      </c>
      <c r="F27822" s="2" t="s">
        <v>48</v>
      </c>
      <c r="G27822" s="2" t="s">
        <v>50</v>
      </c>
      <c r="H27822" s="1" t="s">
        <v>1052</v>
      </c>
      <c r="I27822" s="8">
        <v>0</v>
      </c>
      <c r="J27822" s="8">
        <v>0</v>
      </c>
      <c r="K27822" s="8"/>
      <c r="L27822" s="8"/>
      <c r="M27822" s="8"/>
      <c r="N27822" s="8"/>
      <c r="O27822" s="8"/>
      <c r="P27822" s="8">
        <v>0</v>
      </c>
      <c r="Q27822" s="1" t="s">
        <v>1067</v>
      </c>
    </row>
    <row r="27823" spans="1:17" x14ac:dyDescent="0.25">
      <c r="A27823" s="37">
        <v>42601</v>
      </c>
      <c r="B27823" s="4">
        <f t="shared" si="1308"/>
        <v>34</v>
      </c>
      <c r="C27823" s="4">
        <f t="shared" si="1309"/>
        <v>8</v>
      </c>
      <c r="D27823" s="4">
        <f t="shared" si="1310"/>
        <v>2016</v>
      </c>
      <c r="E27823" s="2" t="s">
        <v>40</v>
      </c>
      <c r="F27823" s="2" t="s">
        <v>48</v>
      </c>
      <c r="G27823" s="2" t="s">
        <v>51</v>
      </c>
      <c r="H27823" s="1" t="s">
        <v>1052</v>
      </c>
      <c r="I27823" s="8">
        <v>7</v>
      </c>
      <c r="J27823" s="8">
        <v>7</v>
      </c>
      <c r="K27823" s="8"/>
      <c r="L27823" s="8"/>
      <c r="M27823" s="8"/>
      <c r="N27823" s="8"/>
      <c r="O27823" s="8"/>
      <c r="P27823" s="8">
        <v>0</v>
      </c>
    </row>
    <row r="27824" spans="1:17" x14ac:dyDescent="0.25">
      <c r="A27824" s="37">
        <v>42601</v>
      </c>
      <c r="B27824" s="4">
        <f t="shared" si="1308"/>
        <v>34</v>
      </c>
      <c r="C27824" s="4">
        <f t="shared" si="1309"/>
        <v>8</v>
      </c>
      <c r="D27824" s="4">
        <f t="shared" si="1310"/>
        <v>2016</v>
      </c>
      <c r="E27824" s="2" t="s">
        <v>40</v>
      </c>
      <c r="F27824" s="2" t="s">
        <v>52</v>
      </c>
      <c r="G27824" s="2" t="s">
        <v>1059</v>
      </c>
      <c r="H27824" s="1" t="s">
        <v>1052</v>
      </c>
      <c r="I27824" s="8">
        <v>28</v>
      </c>
      <c r="J27824" s="8">
        <v>28</v>
      </c>
      <c r="K27824" s="8"/>
      <c r="L27824" s="8"/>
      <c r="M27824" s="8"/>
      <c r="N27824" s="8"/>
      <c r="O27824" s="8"/>
      <c r="P27824" s="8">
        <v>0</v>
      </c>
    </row>
    <row r="27825" spans="1:17" x14ac:dyDescent="0.25">
      <c r="A27825" s="37">
        <v>42601</v>
      </c>
      <c r="B27825" s="4">
        <f t="shared" si="1308"/>
        <v>34</v>
      </c>
      <c r="C27825" s="4">
        <f t="shared" si="1309"/>
        <v>8</v>
      </c>
      <c r="D27825" s="4">
        <f t="shared" si="1310"/>
        <v>2016</v>
      </c>
      <c r="E27825" s="2" t="s">
        <v>40</v>
      </c>
      <c r="F27825" s="2" t="s">
        <v>1401</v>
      </c>
      <c r="G27825" s="2" t="s">
        <v>56</v>
      </c>
      <c r="H27825" s="1" t="s">
        <v>1052</v>
      </c>
      <c r="I27825" s="8">
        <v>31</v>
      </c>
      <c r="J27825" s="8"/>
      <c r="K27825" s="8"/>
      <c r="L27825" s="8"/>
      <c r="M27825" s="8"/>
      <c r="N27825" s="8">
        <v>31</v>
      </c>
      <c r="O27825" s="8"/>
      <c r="P27825" s="8">
        <v>0</v>
      </c>
    </row>
    <row r="27826" spans="1:17" x14ac:dyDescent="0.25">
      <c r="A27826" s="37">
        <v>42601</v>
      </c>
      <c r="B27826" s="4">
        <f t="shared" si="1308"/>
        <v>34</v>
      </c>
      <c r="C27826" s="4">
        <f t="shared" si="1309"/>
        <v>8</v>
      </c>
      <c r="D27826" s="4">
        <f t="shared" si="1310"/>
        <v>2016</v>
      </c>
      <c r="E27826" s="2" t="s">
        <v>40</v>
      </c>
      <c r="F27826" s="2" t="s">
        <v>57</v>
      </c>
      <c r="G27826" s="2" t="s">
        <v>58</v>
      </c>
      <c r="H27826" s="1" t="s">
        <v>1052</v>
      </c>
      <c r="I27826" s="8">
        <v>62</v>
      </c>
      <c r="J27826" s="8"/>
      <c r="K27826" s="8">
        <v>62</v>
      </c>
      <c r="L27826" s="8"/>
      <c r="M27826" s="8"/>
      <c r="N27826" s="8"/>
      <c r="O27826" s="8"/>
      <c r="P27826" s="8">
        <v>0</v>
      </c>
      <c r="Q27826" s="1" t="s">
        <v>1287</v>
      </c>
    </row>
    <row r="27827" spans="1:17" x14ac:dyDescent="0.25">
      <c r="A27827" s="37">
        <v>42601</v>
      </c>
      <c r="B27827" s="4">
        <f t="shared" si="1308"/>
        <v>34</v>
      </c>
      <c r="C27827" s="4">
        <f t="shared" si="1309"/>
        <v>8</v>
      </c>
      <c r="D27827" s="4">
        <f t="shared" si="1310"/>
        <v>2016</v>
      </c>
      <c r="E27827" s="2" t="s">
        <v>40</v>
      </c>
      <c r="F27827" s="2" t="s">
        <v>1060</v>
      </c>
      <c r="G27827" s="2" t="s">
        <v>60</v>
      </c>
      <c r="H27827" s="1" t="s">
        <v>1052</v>
      </c>
      <c r="I27827" s="8">
        <v>22</v>
      </c>
      <c r="J27827" s="8"/>
      <c r="K27827" s="8">
        <v>22</v>
      </c>
      <c r="L27827" s="8"/>
      <c r="M27827" s="8"/>
      <c r="N27827" s="8"/>
      <c r="O27827" s="8"/>
      <c r="P27827" s="8">
        <v>0</v>
      </c>
    </row>
    <row r="27828" spans="1:17" x14ac:dyDescent="0.25">
      <c r="A27828" s="37">
        <v>42601</v>
      </c>
      <c r="B27828" s="4">
        <f t="shared" si="1308"/>
        <v>34</v>
      </c>
      <c r="C27828" s="4">
        <f t="shared" si="1309"/>
        <v>8</v>
      </c>
      <c r="D27828" s="4">
        <f t="shared" si="1310"/>
        <v>2016</v>
      </c>
      <c r="E27828" s="2" t="s">
        <v>40</v>
      </c>
      <c r="F27828" s="2" t="s">
        <v>61</v>
      </c>
      <c r="G27828" s="2" t="s">
        <v>62</v>
      </c>
      <c r="H27828" s="1" t="s">
        <v>1052</v>
      </c>
      <c r="I27828" s="8">
        <v>22</v>
      </c>
      <c r="J27828" s="8"/>
      <c r="K27828" s="8">
        <v>22</v>
      </c>
      <c r="L27828" s="8"/>
      <c r="M27828" s="8"/>
      <c r="N27828" s="8"/>
      <c r="O27828" s="8"/>
      <c r="P27828" s="8">
        <v>0</v>
      </c>
    </row>
    <row r="27829" spans="1:17" x14ac:dyDescent="0.25">
      <c r="A27829" s="37">
        <v>42601</v>
      </c>
      <c r="B27829" s="4">
        <f t="shared" si="1308"/>
        <v>34</v>
      </c>
      <c r="C27829" s="4">
        <f t="shared" si="1309"/>
        <v>8</v>
      </c>
      <c r="D27829" s="4">
        <f t="shared" si="1310"/>
        <v>2016</v>
      </c>
      <c r="E27829" s="2" t="s">
        <v>40</v>
      </c>
      <c r="F27829" s="2" t="s">
        <v>1061</v>
      </c>
      <c r="G27829" s="2" t="s">
        <v>64</v>
      </c>
      <c r="H27829" s="1" t="s">
        <v>1052</v>
      </c>
      <c r="I27829" s="8">
        <v>118</v>
      </c>
      <c r="J27829" s="8"/>
      <c r="K27829" s="8">
        <v>53</v>
      </c>
      <c r="L27829" s="8"/>
      <c r="M27829" s="8">
        <v>45</v>
      </c>
      <c r="N27829" s="8">
        <v>20</v>
      </c>
      <c r="O27829" s="8"/>
      <c r="P27829" s="8">
        <v>0</v>
      </c>
    </row>
    <row r="27830" spans="1:17" x14ac:dyDescent="0.25">
      <c r="A27830" s="37">
        <v>42601</v>
      </c>
      <c r="B27830" s="4">
        <f t="shared" si="1308"/>
        <v>34</v>
      </c>
      <c r="C27830" s="4">
        <f t="shared" si="1309"/>
        <v>8</v>
      </c>
      <c r="D27830" s="4">
        <f t="shared" si="1310"/>
        <v>2016</v>
      </c>
      <c r="E27830" s="2" t="s">
        <v>40</v>
      </c>
      <c r="F27830" s="2" t="s">
        <v>1062</v>
      </c>
      <c r="G27830" s="2" t="s">
        <v>1063</v>
      </c>
      <c r="H27830" s="1" t="s">
        <v>1052</v>
      </c>
      <c r="I27830" s="8">
        <v>0</v>
      </c>
      <c r="J27830" s="8"/>
      <c r="K27830" s="8"/>
      <c r="L27830" s="8"/>
      <c r="M27830" s="8"/>
      <c r="N27830" s="8"/>
      <c r="O27830" s="8"/>
      <c r="P27830" s="8">
        <v>0</v>
      </c>
      <c r="Q27830" s="1" t="s">
        <v>1067</v>
      </c>
    </row>
    <row r="27831" spans="1:17" x14ac:dyDescent="0.25">
      <c r="A27831" s="37">
        <v>42601</v>
      </c>
      <c r="B27831" s="4">
        <f t="shared" si="1308"/>
        <v>34</v>
      </c>
      <c r="C27831" s="4">
        <f t="shared" si="1309"/>
        <v>8</v>
      </c>
      <c r="D27831" s="4">
        <f t="shared" si="1310"/>
        <v>2016</v>
      </c>
      <c r="E27831" s="2" t="s">
        <v>65</v>
      </c>
      <c r="F27831" s="2" t="s">
        <v>66</v>
      </c>
      <c r="G27831" s="2"/>
      <c r="H27831" s="1" t="s">
        <v>1052</v>
      </c>
      <c r="I27831" s="8">
        <v>287</v>
      </c>
      <c r="J27831" s="8">
        <v>34</v>
      </c>
      <c r="K27831" s="8">
        <v>65</v>
      </c>
      <c r="L27831" s="8"/>
      <c r="M27831" s="8">
        <v>87</v>
      </c>
      <c r="N27831" s="8">
        <v>101</v>
      </c>
      <c r="O27831" s="8"/>
      <c r="P27831" s="8">
        <v>0</v>
      </c>
    </row>
    <row r="27832" spans="1:17" x14ac:dyDescent="0.25">
      <c r="A27832" s="37">
        <v>42601</v>
      </c>
      <c r="B27832" s="4">
        <f t="shared" si="1308"/>
        <v>34</v>
      </c>
      <c r="C27832" s="4">
        <f t="shared" si="1309"/>
        <v>8</v>
      </c>
      <c r="D27832" s="4">
        <f t="shared" si="1310"/>
        <v>2016</v>
      </c>
      <c r="E27832" s="2" t="s">
        <v>65</v>
      </c>
      <c r="F27832" s="2" t="s">
        <v>68</v>
      </c>
      <c r="G27832" s="2"/>
      <c r="H27832" s="1" t="s">
        <v>1052</v>
      </c>
      <c r="I27832" s="8">
        <v>9</v>
      </c>
      <c r="J27832" s="8"/>
      <c r="K27832" s="8"/>
      <c r="L27832" s="8"/>
      <c r="M27832" s="8"/>
      <c r="N27832" s="8"/>
      <c r="O27832" s="8">
        <v>9</v>
      </c>
      <c r="P27832" s="8">
        <v>0</v>
      </c>
      <c r="Q27832" s="1" t="s">
        <v>1081</v>
      </c>
    </row>
    <row r="27833" spans="1:17" x14ac:dyDescent="0.25">
      <c r="A27833" s="37">
        <v>42601</v>
      </c>
      <c r="B27833" s="4">
        <f t="shared" si="1308"/>
        <v>34</v>
      </c>
      <c r="C27833" s="4">
        <f t="shared" si="1309"/>
        <v>8</v>
      </c>
      <c r="D27833" s="4">
        <f t="shared" si="1310"/>
        <v>2016</v>
      </c>
      <c r="E27833" s="2" t="s">
        <v>65</v>
      </c>
      <c r="F27833" s="2" t="s">
        <v>69</v>
      </c>
      <c r="G27833" s="2"/>
      <c r="H27833" s="1" t="s">
        <v>1052</v>
      </c>
      <c r="I27833" s="8">
        <v>14</v>
      </c>
      <c r="J27833" s="8"/>
      <c r="K27833" s="8"/>
      <c r="L27833" s="8"/>
      <c r="M27833" s="8"/>
      <c r="N27833" s="8"/>
      <c r="O27833" s="8">
        <v>14</v>
      </c>
      <c r="P27833" s="8">
        <v>0</v>
      </c>
      <c r="Q27833" s="1" t="s">
        <v>1093</v>
      </c>
    </row>
    <row r="27834" spans="1:17" x14ac:dyDescent="0.25">
      <c r="A27834" s="37">
        <v>42601</v>
      </c>
      <c r="B27834" s="4">
        <f t="shared" si="1308"/>
        <v>34</v>
      </c>
      <c r="C27834" s="4">
        <f t="shared" si="1309"/>
        <v>8</v>
      </c>
      <c r="D27834" s="4">
        <f t="shared" si="1310"/>
        <v>2016</v>
      </c>
      <c r="E27834" s="2" t="s">
        <v>65</v>
      </c>
      <c r="F27834" s="2" t="s">
        <v>70</v>
      </c>
      <c r="G27834" s="2"/>
      <c r="H27834" s="1" t="s">
        <v>1052</v>
      </c>
      <c r="I27834" s="8">
        <v>135</v>
      </c>
      <c r="J27834" s="8">
        <v>17</v>
      </c>
      <c r="K27834" s="8">
        <v>17</v>
      </c>
      <c r="L27834" s="8"/>
      <c r="M27834" s="8">
        <v>30</v>
      </c>
      <c r="N27834" s="8">
        <v>71</v>
      </c>
      <c r="O27834" s="8"/>
      <c r="P27834" s="8">
        <v>0</v>
      </c>
    </row>
    <row r="27835" spans="1:17" x14ac:dyDescent="0.25">
      <c r="A27835" s="37">
        <v>42601</v>
      </c>
      <c r="B27835" s="4">
        <f t="shared" si="1308"/>
        <v>34</v>
      </c>
      <c r="C27835" s="4">
        <f t="shared" si="1309"/>
        <v>8</v>
      </c>
      <c r="D27835" s="4">
        <f t="shared" si="1310"/>
        <v>2016</v>
      </c>
      <c r="E27835" s="2" t="s">
        <v>71</v>
      </c>
      <c r="F27835" s="2" t="s">
        <v>72</v>
      </c>
      <c r="G27835" s="2"/>
      <c r="H27835" s="1" t="s">
        <v>1052</v>
      </c>
      <c r="I27835" s="8">
        <v>163</v>
      </c>
      <c r="J27835" s="8"/>
      <c r="K27835" s="8">
        <v>80</v>
      </c>
      <c r="L27835" s="8"/>
      <c r="M27835" s="8">
        <v>11</v>
      </c>
      <c r="N27835" s="8">
        <v>72</v>
      </c>
      <c r="O27835" s="8"/>
      <c r="P27835" s="8" t="s">
        <v>1811</v>
      </c>
      <c r="Q27835" s="1" t="s">
        <v>1174</v>
      </c>
    </row>
    <row r="27836" spans="1:17" x14ac:dyDescent="0.25">
      <c r="A27836" s="37">
        <v>42601</v>
      </c>
      <c r="B27836" s="4">
        <f t="shared" si="1308"/>
        <v>34</v>
      </c>
      <c r="C27836" s="4">
        <f t="shared" si="1309"/>
        <v>8</v>
      </c>
      <c r="D27836" s="4">
        <f t="shared" si="1310"/>
        <v>2016</v>
      </c>
      <c r="E27836" s="2" t="s">
        <v>71</v>
      </c>
      <c r="F27836" s="2" t="s">
        <v>74</v>
      </c>
      <c r="G27836" s="2"/>
      <c r="H27836" s="1" t="s">
        <v>1052</v>
      </c>
      <c r="I27836" s="8">
        <v>229</v>
      </c>
      <c r="J27836" s="8">
        <v>60</v>
      </c>
      <c r="K27836" s="8">
        <v>112</v>
      </c>
      <c r="L27836" s="8"/>
      <c r="M27836" s="8"/>
      <c r="N27836" s="8">
        <v>57</v>
      </c>
      <c r="O27836" s="8"/>
      <c r="P27836" s="8" t="s">
        <v>1812</v>
      </c>
      <c r="Q27836" s="1" t="s">
        <v>1070</v>
      </c>
    </row>
    <row r="27837" spans="1:17" x14ac:dyDescent="0.25">
      <c r="A27837" s="37">
        <v>42601</v>
      </c>
      <c r="B27837" s="4">
        <f t="shared" si="1308"/>
        <v>34</v>
      </c>
      <c r="C27837" s="4">
        <f t="shared" si="1309"/>
        <v>8</v>
      </c>
      <c r="D27837" s="4">
        <f t="shared" si="1310"/>
        <v>2016</v>
      </c>
      <c r="E27837" s="2" t="s">
        <v>71</v>
      </c>
      <c r="F27837" s="2" t="s">
        <v>75</v>
      </c>
      <c r="G27837" s="2"/>
      <c r="H27837" s="1" t="s">
        <v>1052</v>
      </c>
      <c r="I27837" s="8">
        <v>115</v>
      </c>
      <c r="J27837" s="8"/>
      <c r="K27837" s="8">
        <v>41</v>
      </c>
      <c r="L27837" s="8"/>
      <c r="M27837" s="8">
        <v>4</v>
      </c>
      <c r="N27837" s="8">
        <v>35</v>
      </c>
      <c r="O27837" s="8">
        <v>35</v>
      </c>
      <c r="P27837" s="8" t="s">
        <v>319</v>
      </c>
    </row>
    <row r="27838" spans="1:17" x14ac:dyDescent="0.25">
      <c r="A27838" s="37">
        <v>42601</v>
      </c>
      <c r="B27838" s="4">
        <f t="shared" si="1308"/>
        <v>34</v>
      </c>
      <c r="C27838" s="4">
        <f t="shared" si="1309"/>
        <v>8</v>
      </c>
      <c r="D27838" s="4">
        <f t="shared" si="1310"/>
        <v>2016</v>
      </c>
      <c r="E27838" s="2" t="s">
        <v>71</v>
      </c>
      <c r="F27838" s="2" t="s">
        <v>76</v>
      </c>
      <c r="G27838" s="2"/>
      <c r="H27838" s="1" t="s">
        <v>1052</v>
      </c>
      <c r="I27838" s="8">
        <v>75</v>
      </c>
      <c r="J27838" s="8">
        <v>15</v>
      </c>
      <c r="K27838" s="8">
        <v>60</v>
      </c>
      <c r="L27838" s="8"/>
      <c r="M27838" s="8"/>
      <c r="N27838" s="8"/>
      <c r="O27838" s="8"/>
      <c r="P27838" s="8">
        <v>0</v>
      </c>
      <c r="Q27838" s="1" t="s">
        <v>1813</v>
      </c>
    </row>
    <row r="27839" spans="1:17" x14ac:dyDescent="0.25">
      <c r="A27839" s="37">
        <v>42601</v>
      </c>
      <c r="B27839" s="4">
        <f t="shared" si="1308"/>
        <v>34</v>
      </c>
      <c r="C27839" s="4">
        <f t="shared" si="1309"/>
        <v>8</v>
      </c>
      <c r="D27839" s="4">
        <f t="shared" si="1310"/>
        <v>2016</v>
      </c>
      <c r="E27839" s="2" t="s">
        <v>71</v>
      </c>
      <c r="F27839" s="2" t="s">
        <v>77</v>
      </c>
      <c r="G27839" s="2"/>
      <c r="H27839" s="1" t="s">
        <v>1052</v>
      </c>
      <c r="I27839" s="8">
        <v>213</v>
      </c>
      <c r="J27839" s="8">
        <v>107</v>
      </c>
      <c r="K27839" s="8">
        <v>106</v>
      </c>
      <c r="L27839" s="8"/>
      <c r="M27839" s="8"/>
      <c r="N27839" s="8"/>
      <c r="O27839" s="8"/>
      <c r="P27839" s="8" t="s">
        <v>789</v>
      </c>
      <c r="Q27839" s="1" t="s">
        <v>1660</v>
      </c>
    </row>
    <row r="27840" spans="1:17" x14ac:dyDescent="0.25">
      <c r="A27840" s="37">
        <v>42604</v>
      </c>
      <c r="B27840" s="4">
        <f t="shared" si="1308"/>
        <v>35</v>
      </c>
      <c r="C27840" s="4">
        <f t="shared" si="1309"/>
        <v>8</v>
      </c>
      <c r="D27840" s="4">
        <f t="shared" si="1310"/>
        <v>2016</v>
      </c>
      <c r="E27840" s="2" t="s">
        <v>11</v>
      </c>
      <c r="F27840" s="2" t="s">
        <v>12</v>
      </c>
      <c r="G27840" s="2" t="s">
        <v>13</v>
      </c>
      <c r="H27840" s="1" t="s">
        <v>1050</v>
      </c>
      <c r="I27840" s="8">
        <v>210</v>
      </c>
      <c r="J27840" s="8"/>
      <c r="K27840" s="8">
        <v>110</v>
      </c>
      <c r="L27840" s="8"/>
      <c r="M27840" s="8"/>
      <c r="N27840" s="8">
        <v>100</v>
      </c>
      <c r="O27840" s="8"/>
      <c r="P27840" s="8">
        <v>0</v>
      </c>
    </row>
    <row r="27841" spans="1:17" x14ac:dyDescent="0.25">
      <c r="A27841" s="37">
        <v>42604</v>
      </c>
      <c r="B27841" s="4">
        <f t="shared" si="1308"/>
        <v>35</v>
      </c>
      <c r="C27841" s="4">
        <f t="shared" si="1309"/>
        <v>8</v>
      </c>
      <c r="D27841" s="4">
        <f t="shared" si="1310"/>
        <v>2016</v>
      </c>
      <c r="E27841" s="2" t="s">
        <v>11</v>
      </c>
      <c r="F27841" s="2" t="s">
        <v>14</v>
      </c>
      <c r="G27841" s="2" t="s">
        <v>15</v>
      </c>
      <c r="H27841" s="1" t="s">
        <v>1050</v>
      </c>
      <c r="I27841" s="8">
        <v>0</v>
      </c>
      <c r="J27841" s="8"/>
      <c r="K27841" s="8"/>
      <c r="L27841" s="8"/>
      <c r="M27841" s="8"/>
      <c r="N27841" s="8"/>
      <c r="O27841" s="8"/>
      <c r="P27841" s="8">
        <v>0</v>
      </c>
    </row>
    <row r="27842" spans="1:17" x14ac:dyDescent="0.25">
      <c r="A27842" s="37">
        <v>42604</v>
      </c>
      <c r="B27842" s="4">
        <f t="shared" si="1308"/>
        <v>35</v>
      </c>
      <c r="C27842" s="4">
        <f t="shared" si="1309"/>
        <v>8</v>
      </c>
      <c r="D27842" s="4">
        <f t="shared" si="1310"/>
        <v>2016</v>
      </c>
      <c r="E27842" s="2" t="s">
        <v>11</v>
      </c>
      <c r="F27842" s="2" t="s">
        <v>16</v>
      </c>
      <c r="G27842" s="2" t="s">
        <v>15</v>
      </c>
      <c r="H27842" s="1" t="s">
        <v>1050</v>
      </c>
      <c r="I27842" s="8">
        <v>340</v>
      </c>
      <c r="J27842" s="8"/>
      <c r="K27842" s="8">
        <v>170</v>
      </c>
      <c r="L27842" s="8"/>
      <c r="M27842" s="8"/>
      <c r="N27842" s="8">
        <v>170</v>
      </c>
      <c r="O27842" s="8"/>
      <c r="P27842" s="8">
        <v>0</v>
      </c>
    </row>
    <row r="27843" spans="1:17" x14ac:dyDescent="0.25">
      <c r="A27843" s="37">
        <v>42604</v>
      </c>
      <c r="B27843" s="4">
        <f t="shared" si="1308"/>
        <v>35</v>
      </c>
      <c r="C27843" s="4">
        <f t="shared" si="1309"/>
        <v>8</v>
      </c>
      <c r="D27843" s="4">
        <f t="shared" si="1310"/>
        <v>2016</v>
      </c>
      <c r="E27843" s="2" t="s">
        <v>11</v>
      </c>
      <c r="F27843" s="2" t="s">
        <v>17</v>
      </c>
      <c r="G27843" s="2" t="s">
        <v>15</v>
      </c>
      <c r="H27843" s="1" t="s">
        <v>1050</v>
      </c>
      <c r="I27843" s="8">
        <v>185</v>
      </c>
      <c r="J27843" s="8">
        <v>25</v>
      </c>
      <c r="K27843" s="8">
        <v>160</v>
      </c>
      <c r="L27843" s="8"/>
      <c r="M27843" s="8"/>
      <c r="N27843" s="8"/>
      <c r="O27843" s="8"/>
      <c r="P27843" s="8">
        <v>0</v>
      </c>
    </row>
    <row r="27844" spans="1:17" x14ac:dyDescent="0.25">
      <c r="A27844" s="37">
        <v>42604</v>
      </c>
      <c r="B27844" s="4">
        <f t="shared" si="1308"/>
        <v>35</v>
      </c>
      <c r="C27844" s="4">
        <f t="shared" si="1309"/>
        <v>8</v>
      </c>
      <c r="D27844" s="4">
        <f t="shared" si="1310"/>
        <v>2016</v>
      </c>
      <c r="E27844" s="2" t="s">
        <v>11</v>
      </c>
      <c r="F27844" s="2" t="s">
        <v>18</v>
      </c>
      <c r="G27844" s="2" t="s">
        <v>19</v>
      </c>
      <c r="H27844" s="1" t="s">
        <v>1050</v>
      </c>
      <c r="I27844" s="8">
        <v>207</v>
      </c>
      <c r="J27844" s="8">
        <v>37</v>
      </c>
      <c r="K27844" s="8">
        <v>98</v>
      </c>
      <c r="L27844" s="8"/>
      <c r="M27844" s="8"/>
      <c r="N27844" s="8">
        <v>72</v>
      </c>
      <c r="O27844" s="8"/>
      <c r="P27844" s="8">
        <v>0</v>
      </c>
    </row>
    <row r="27845" spans="1:17" x14ac:dyDescent="0.25">
      <c r="A27845" s="37">
        <v>42604</v>
      </c>
      <c r="B27845" s="4">
        <f t="shared" si="1308"/>
        <v>35</v>
      </c>
      <c r="C27845" s="4">
        <f t="shared" si="1309"/>
        <v>8</v>
      </c>
      <c r="D27845" s="4">
        <f t="shared" si="1310"/>
        <v>2016</v>
      </c>
      <c r="E27845" s="2" t="s">
        <v>11</v>
      </c>
      <c r="F27845" s="2" t="s">
        <v>20</v>
      </c>
      <c r="G27845" s="2" t="s">
        <v>19</v>
      </c>
      <c r="H27845" s="1" t="s">
        <v>1050</v>
      </c>
      <c r="I27845" s="8">
        <v>72</v>
      </c>
      <c r="J27845" s="8"/>
      <c r="K27845" s="8">
        <v>59</v>
      </c>
      <c r="L27845" s="8">
        <v>13</v>
      </c>
      <c r="M27845" s="8"/>
      <c r="N27845" s="8"/>
      <c r="O27845" s="8"/>
      <c r="P27845" s="8">
        <v>0</v>
      </c>
      <c r="Q27845" s="1" t="s">
        <v>1814</v>
      </c>
    </row>
    <row r="27846" spans="1:17" x14ac:dyDescent="0.25">
      <c r="A27846" s="37">
        <v>42604</v>
      </c>
      <c r="B27846" s="4">
        <f t="shared" si="1308"/>
        <v>35</v>
      </c>
      <c r="C27846" s="4">
        <f t="shared" si="1309"/>
        <v>8</v>
      </c>
      <c r="D27846" s="4">
        <f t="shared" si="1310"/>
        <v>2016</v>
      </c>
      <c r="E27846" s="2" t="s">
        <v>11</v>
      </c>
      <c r="F27846" s="2" t="s">
        <v>21</v>
      </c>
      <c r="G27846" s="2" t="s">
        <v>19</v>
      </c>
      <c r="H27846" s="1" t="s">
        <v>1050</v>
      </c>
      <c r="I27846" s="8">
        <v>110</v>
      </c>
      <c r="J27846" s="8"/>
      <c r="K27846" s="8"/>
      <c r="L27846" s="8"/>
      <c r="M27846" s="8"/>
      <c r="N27846" s="8">
        <v>110</v>
      </c>
      <c r="O27846" s="8"/>
      <c r="P27846" s="8">
        <v>0</v>
      </c>
    </row>
    <row r="27847" spans="1:17" x14ac:dyDescent="0.25">
      <c r="A27847" s="37">
        <v>42604</v>
      </c>
      <c r="B27847" s="4">
        <f t="shared" si="1308"/>
        <v>35</v>
      </c>
      <c r="C27847" s="4">
        <f t="shared" si="1309"/>
        <v>8</v>
      </c>
      <c r="D27847" s="4">
        <f t="shared" si="1310"/>
        <v>2016</v>
      </c>
      <c r="E27847" s="2" t="s">
        <v>11</v>
      </c>
      <c r="F27847" s="2" t="s">
        <v>22</v>
      </c>
      <c r="G27847" s="2" t="s">
        <v>19</v>
      </c>
      <c r="H27847" s="1" t="s">
        <v>1050</v>
      </c>
      <c r="I27847" s="8">
        <v>285</v>
      </c>
      <c r="J27847" s="8">
        <v>15</v>
      </c>
      <c r="K27847" s="8">
        <v>170</v>
      </c>
      <c r="L27847" s="8"/>
      <c r="M27847" s="8"/>
      <c r="N27847" s="8">
        <v>100</v>
      </c>
      <c r="O27847" s="8"/>
      <c r="P27847" s="8">
        <v>0</v>
      </c>
    </row>
    <row r="27848" spans="1:17" x14ac:dyDescent="0.25">
      <c r="A27848" s="37">
        <v>42604</v>
      </c>
      <c r="B27848" s="4">
        <f t="shared" si="1308"/>
        <v>35</v>
      </c>
      <c r="C27848" s="4">
        <f t="shared" si="1309"/>
        <v>8</v>
      </c>
      <c r="D27848" s="4">
        <f t="shared" si="1310"/>
        <v>2016</v>
      </c>
      <c r="E27848" s="2" t="s">
        <v>11</v>
      </c>
      <c r="F27848" s="2" t="s">
        <v>23</v>
      </c>
      <c r="G27848" s="2" t="s">
        <v>19</v>
      </c>
      <c r="H27848" s="1" t="s">
        <v>1050</v>
      </c>
      <c r="I27848" s="8">
        <v>210</v>
      </c>
      <c r="J27848" s="8"/>
      <c r="K27848" s="8">
        <v>130</v>
      </c>
      <c r="L27848" s="8"/>
      <c r="M27848" s="8"/>
      <c r="N27848" s="8">
        <v>80</v>
      </c>
      <c r="O27848" s="8"/>
      <c r="P27848" s="8">
        <v>0</v>
      </c>
    </row>
    <row r="27849" spans="1:17" x14ac:dyDescent="0.25">
      <c r="A27849" s="37">
        <v>42604</v>
      </c>
      <c r="B27849" s="4">
        <f t="shared" si="1308"/>
        <v>35</v>
      </c>
      <c r="C27849" s="4">
        <f t="shared" si="1309"/>
        <v>8</v>
      </c>
      <c r="D27849" s="4">
        <f t="shared" si="1310"/>
        <v>2016</v>
      </c>
      <c r="E27849" s="2" t="s">
        <v>11</v>
      </c>
      <c r="F27849" s="2" t="s">
        <v>24</v>
      </c>
      <c r="G27849" s="2" t="s">
        <v>19</v>
      </c>
      <c r="H27849" s="1" t="s">
        <v>1050</v>
      </c>
      <c r="I27849" s="8">
        <v>265</v>
      </c>
      <c r="J27849" s="8"/>
      <c r="K27849" s="8">
        <v>212</v>
      </c>
      <c r="L27849" s="8"/>
      <c r="M27849" s="8"/>
      <c r="N27849" s="8">
        <v>53</v>
      </c>
      <c r="O27849" s="8"/>
      <c r="P27849" s="8">
        <v>0</v>
      </c>
    </row>
    <row r="27850" spans="1:17" x14ac:dyDescent="0.25">
      <c r="A27850" s="37">
        <v>42604</v>
      </c>
      <c r="B27850" s="4">
        <f t="shared" si="1308"/>
        <v>35</v>
      </c>
      <c r="C27850" s="4">
        <f t="shared" si="1309"/>
        <v>8</v>
      </c>
      <c r="D27850" s="4">
        <f t="shared" si="1310"/>
        <v>2016</v>
      </c>
      <c r="E27850" s="2" t="s">
        <v>11</v>
      </c>
      <c r="F27850" s="2" t="s">
        <v>1401</v>
      </c>
      <c r="G27850" s="2" t="s">
        <v>26</v>
      </c>
      <c r="H27850" s="1" t="s">
        <v>1050</v>
      </c>
      <c r="I27850" s="8">
        <v>428</v>
      </c>
      <c r="J27850" s="8"/>
      <c r="K27850" s="8">
        <v>268</v>
      </c>
      <c r="L27850" s="8"/>
      <c r="M27850" s="8"/>
      <c r="N27850" s="8">
        <v>160</v>
      </c>
      <c r="O27850" s="8"/>
      <c r="P27850" s="8">
        <v>0</v>
      </c>
    </row>
    <row r="27851" spans="1:17" x14ac:dyDescent="0.25">
      <c r="A27851" s="37">
        <v>42604</v>
      </c>
      <c r="B27851" s="4">
        <f t="shared" si="1308"/>
        <v>35</v>
      </c>
      <c r="C27851" s="4">
        <f t="shared" si="1309"/>
        <v>8</v>
      </c>
      <c r="D27851" s="4">
        <f t="shared" si="1310"/>
        <v>2016</v>
      </c>
      <c r="E27851" s="2" t="s">
        <v>11</v>
      </c>
      <c r="F27851" s="2" t="s">
        <v>28</v>
      </c>
      <c r="G27851" s="2" t="s">
        <v>26</v>
      </c>
      <c r="H27851" s="1" t="s">
        <v>1050</v>
      </c>
      <c r="I27851" s="8">
        <v>65</v>
      </c>
      <c r="J27851" s="8"/>
      <c r="K27851" s="8"/>
      <c r="L27851" s="8"/>
      <c r="M27851" s="8"/>
      <c r="N27851" s="8">
        <v>65</v>
      </c>
      <c r="O27851" s="8"/>
      <c r="P27851" s="8">
        <v>0</v>
      </c>
    </row>
    <row r="27852" spans="1:17" x14ac:dyDescent="0.25">
      <c r="A27852" s="37">
        <v>42604</v>
      </c>
      <c r="B27852" s="4">
        <f t="shared" si="1308"/>
        <v>35</v>
      </c>
      <c r="C27852" s="4">
        <f t="shared" si="1309"/>
        <v>8</v>
      </c>
      <c r="D27852" s="4">
        <f t="shared" si="1310"/>
        <v>2016</v>
      </c>
      <c r="E27852" s="2" t="s">
        <v>11</v>
      </c>
      <c r="F27852" s="2" t="s">
        <v>27</v>
      </c>
      <c r="G27852" s="2" t="s">
        <v>26</v>
      </c>
      <c r="H27852" s="1" t="s">
        <v>1050</v>
      </c>
      <c r="I27852" s="8">
        <v>290</v>
      </c>
      <c r="J27852" s="8"/>
      <c r="K27852" s="8">
        <v>150</v>
      </c>
      <c r="L27852" s="8"/>
      <c r="M27852" s="8"/>
      <c r="N27852" s="8">
        <v>140</v>
      </c>
      <c r="O27852" s="8"/>
      <c r="P27852" s="8">
        <v>0</v>
      </c>
    </row>
    <row r="27853" spans="1:17" x14ac:dyDescent="0.25">
      <c r="A27853" s="37">
        <v>42604</v>
      </c>
      <c r="B27853" s="4">
        <f t="shared" si="1308"/>
        <v>35</v>
      </c>
      <c r="C27853" s="4">
        <f t="shared" si="1309"/>
        <v>8</v>
      </c>
      <c r="D27853" s="4">
        <f t="shared" si="1310"/>
        <v>2016</v>
      </c>
      <c r="E27853" s="2" t="s">
        <v>11</v>
      </c>
      <c r="F27853" s="2" t="s">
        <v>29</v>
      </c>
      <c r="G27853" s="2" t="s">
        <v>30</v>
      </c>
      <c r="H27853" s="1" t="s">
        <v>1051</v>
      </c>
      <c r="I27853" s="8">
        <v>17</v>
      </c>
      <c r="J27853" s="8">
        <v>17</v>
      </c>
      <c r="K27853" s="8"/>
      <c r="L27853" s="8"/>
      <c r="M27853" s="8"/>
      <c r="N27853" s="8"/>
      <c r="O27853" s="8"/>
      <c r="P27853" s="8">
        <v>0</v>
      </c>
    </row>
    <row r="27854" spans="1:17" x14ac:dyDescent="0.25">
      <c r="A27854" s="37">
        <v>42604</v>
      </c>
      <c r="B27854" s="4">
        <f t="shared" si="1308"/>
        <v>35</v>
      </c>
      <c r="C27854" s="4">
        <f t="shared" si="1309"/>
        <v>8</v>
      </c>
      <c r="D27854" s="4">
        <f t="shared" si="1310"/>
        <v>2016</v>
      </c>
      <c r="E27854" s="2" t="s">
        <v>11</v>
      </c>
      <c r="F27854" s="2" t="s">
        <v>33</v>
      </c>
      <c r="G27854" s="2" t="s">
        <v>32</v>
      </c>
      <c r="H27854" s="1" t="s">
        <v>1051</v>
      </c>
      <c r="I27854" s="8">
        <v>298</v>
      </c>
      <c r="J27854" s="8"/>
      <c r="K27854" s="8">
        <v>297</v>
      </c>
      <c r="L27854" s="8">
        <v>1</v>
      </c>
      <c r="M27854" s="8"/>
      <c r="N27854" s="8"/>
      <c r="O27854" s="8"/>
      <c r="P27854" s="8" t="s">
        <v>1815</v>
      </c>
      <c r="Q27854" s="1" t="s">
        <v>1816</v>
      </c>
    </row>
    <row r="27855" spans="1:17" x14ac:dyDescent="0.25">
      <c r="A27855" s="37">
        <v>42604</v>
      </c>
      <c r="B27855" s="4">
        <f t="shared" si="1308"/>
        <v>35</v>
      </c>
      <c r="C27855" s="4">
        <f t="shared" si="1309"/>
        <v>8</v>
      </c>
      <c r="D27855" s="4">
        <f t="shared" si="1310"/>
        <v>2016</v>
      </c>
      <c r="E27855" s="2" t="s">
        <v>11</v>
      </c>
      <c r="F27855" s="2" t="s">
        <v>34</v>
      </c>
      <c r="G27855" s="2" t="s">
        <v>35</v>
      </c>
      <c r="H27855" s="1" t="s">
        <v>1051</v>
      </c>
      <c r="I27855" s="8">
        <v>260</v>
      </c>
      <c r="J27855" s="8">
        <v>40</v>
      </c>
      <c r="K27855" s="8">
        <v>90</v>
      </c>
      <c r="L27855" s="8"/>
      <c r="M27855" s="8">
        <v>5</v>
      </c>
      <c r="N27855" s="8">
        <v>125</v>
      </c>
      <c r="O27855" s="8"/>
      <c r="P27855" s="8" t="s">
        <v>1817</v>
      </c>
      <c r="Q27855" s="1" t="s">
        <v>1818</v>
      </c>
    </row>
    <row r="27856" spans="1:17" x14ac:dyDescent="0.25">
      <c r="A27856" s="37">
        <v>42604</v>
      </c>
      <c r="B27856" s="4">
        <f t="shared" si="1308"/>
        <v>35</v>
      </c>
      <c r="C27856" s="4">
        <f t="shared" si="1309"/>
        <v>8</v>
      </c>
      <c r="D27856" s="4">
        <f t="shared" si="1310"/>
        <v>2016</v>
      </c>
      <c r="E27856" s="2" t="s">
        <v>11</v>
      </c>
      <c r="F27856" s="2" t="s">
        <v>27</v>
      </c>
      <c r="G27856" s="2" t="s">
        <v>36</v>
      </c>
      <c r="H27856" s="1" t="s">
        <v>1051</v>
      </c>
      <c r="I27856" s="8">
        <v>170</v>
      </c>
      <c r="J27856" s="8"/>
      <c r="K27856" s="8">
        <v>100</v>
      </c>
      <c r="L27856" s="8"/>
      <c r="M27856" s="8"/>
      <c r="N27856" s="8">
        <v>70</v>
      </c>
      <c r="O27856" s="8"/>
      <c r="P27856" s="8">
        <v>0</v>
      </c>
      <c r="Q27856" s="1" t="s">
        <v>1240</v>
      </c>
    </row>
    <row r="27857" spans="1:17" x14ac:dyDescent="0.25">
      <c r="A27857" s="37">
        <v>42604</v>
      </c>
      <c r="B27857" s="4">
        <f t="shared" si="1308"/>
        <v>35</v>
      </c>
      <c r="C27857" s="4">
        <f t="shared" si="1309"/>
        <v>8</v>
      </c>
      <c r="D27857" s="4">
        <f t="shared" si="1310"/>
        <v>2016</v>
      </c>
      <c r="E27857" s="2" t="s">
        <v>11</v>
      </c>
      <c r="F27857" s="2" t="s">
        <v>37</v>
      </c>
      <c r="G27857" s="2" t="s">
        <v>38</v>
      </c>
      <c r="H27857" s="1" t="s">
        <v>1051</v>
      </c>
      <c r="I27857" s="8">
        <v>230</v>
      </c>
      <c r="J27857" s="8"/>
      <c r="K27857" s="8">
        <v>130</v>
      </c>
      <c r="L27857" s="8"/>
      <c r="M27857" s="8"/>
      <c r="N27857" s="8">
        <v>100</v>
      </c>
      <c r="O27857" s="8"/>
      <c r="P27857" s="8">
        <v>0</v>
      </c>
    </row>
    <row r="27858" spans="1:17" x14ac:dyDescent="0.25">
      <c r="A27858" s="37">
        <v>42604</v>
      </c>
      <c r="B27858" s="4">
        <f t="shared" si="1308"/>
        <v>35</v>
      </c>
      <c r="C27858" s="4">
        <f t="shared" si="1309"/>
        <v>8</v>
      </c>
      <c r="D27858" s="4">
        <f t="shared" si="1310"/>
        <v>2016</v>
      </c>
      <c r="E27858" s="2" t="s">
        <v>40</v>
      </c>
      <c r="F27858" s="2" t="s">
        <v>41</v>
      </c>
      <c r="G27858" s="2" t="s">
        <v>42</v>
      </c>
      <c r="H27858" s="1" t="s">
        <v>1052</v>
      </c>
      <c r="I27858" s="8">
        <v>61</v>
      </c>
      <c r="J27858" s="8">
        <v>61</v>
      </c>
      <c r="K27858" s="8"/>
      <c r="L27858" s="8"/>
      <c r="M27858" s="8"/>
      <c r="N27858" s="8"/>
      <c r="O27858" s="8"/>
      <c r="P27858" s="8">
        <v>0</v>
      </c>
    </row>
    <row r="27859" spans="1:17" x14ac:dyDescent="0.25">
      <c r="A27859" s="37">
        <v>42604</v>
      </c>
      <c r="B27859" s="4">
        <f t="shared" si="1308"/>
        <v>35</v>
      </c>
      <c r="C27859" s="4">
        <f t="shared" si="1309"/>
        <v>8</v>
      </c>
      <c r="D27859" s="4">
        <f t="shared" si="1310"/>
        <v>2016</v>
      </c>
      <c r="E27859" s="2" t="s">
        <v>40</v>
      </c>
      <c r="F27859" s="2" t="s">
        <v>41</v>
      </c>
      <c r="G27859" s="2" t="s">
        <v>43</v>
      </c>
      <c r="H27859" s="1" t="s">
        <v>1052</v>
      </c>
      <c r="I27859" s="8">
        <v>25</v>
      </c>
      <c r="J27859" s="8">
        <v>25</v>
      </c>
      <c r="K27859" s="8"/>
      <c r="L27859" s="8"/>
      <c r="M27859" s="8"/>
      <c r="N27859" s="8"/>
      <c r="O27859" s="8"/>
      <c r="P27859" s="8">
        <v>0</v>
      </c>
    </row>
    <row r="27860" spans="1:17" x14ac:dyDescent="0.25">
      <c r="A27860" s="37">
        <v>42604</v>
      </c>
      <c r="B27860" s="4">
        <f t="shared" si="1308"/>
        <v>35</v>
      </c>
      <c r="C27860" s="4">
        <f t="shared" si="1309"/>
        <v>8</v>
      </c>
      <c r="D27860" s="4">
        <f t="shared" si="1310"/>
        <v>2016</v>
      </c>
      <c r="E27860" s="2" t="s">
        <v>40</v>
      </c>
      <c r="F27860" s="2" t="s">
        <v>44</v>
      </c>
      <c r="G27860" s="2" t="s">
        <v>45</v>
      </c>
      <c r="H27860" s="1" t="s">
        <v>1052</v>
      </c>
      <c r="I27860" s="8">
        <v>6</v>
      </c>
      <c r="J27860" s="8">
        <v>6</v>
      </c>
      <c r="K27860" s="8"/>
      <c r="L27860" s="8"/>
      <c r="M27860" s="8"/>
      <c r="N27860" s="8"/>
      <c r="O27860" s="8"/>
      <c r="P27860" s="8">
        <v>0</v>
      </c>
    </row>
    <row r="27861" spans="1:17" x14ac:dyDescent="0.25">
      <c r="A27861" s="37">
        <v>42604</v>
      </c>
      <c r="B27861" s="4">
        <f t="shared" si="1308"/>
        <v>35</v>
      </c>
      <c r="C27861" s="4">
        <f t="shared" si="1309"/>
        <v>8</v>
      </c>
      <c r="D27861" s="4">
        <f t="shared" si="1310"/>
        <v>2016</v>
      </c>
      <c r="E27861" s="2" t="s">
        <v>40</v>
      </c>
      <c r="F27861" s="2" t="s">
        <v>46</v>
      </c>
      <c r="G27861" s="2" t="s">
        <v>47</v>
      </c>
      <c r="H27861" s="1" t="s">
        <v>1052</v>
      </c>
      <c r="I27861" s="8">
        <v>5</v>
      </c>
      <c r="J27861" s="8">
        <v>5</v>
      </c>
      <c r="K27861" s="8"/>
      <c r="L27861" s="8"/>
      <c r="M27861" s="8"/>
      <c r="N27861" s="8"/>
      <c r="O27861" s="8"/>
      <c r="P27861" s="8">
        <v>0</v>
      </c>
    </row>
    <row r="27862" spans="1:17" x14ac:dyDescent="0.25">
      <c r="A27862" s="37">
        <v>42604</v>
      </c>
      <c r="B27862" s="4">
        <f t="shared" si="1308"/>
        <v>35</v>
      </c>
      <c r="C27862" s="4">
        <f t="shared" si="1309"/>
        <v>8</v>
      </c>
      <c r="D27862" s="4">
        <f t="shared" si="1310"/>
        <v>2016</v>
      </c>
      <c r="E27862" s="2" t="s">
        <v>40</v>
      </c>
      <c r="F27862" s="2" t="s">
        <v>48</v>
      </c>
      <c r="G27862" s="2" t="s">
        <v>49</v>
      </c>
      <c r="H27862" s="1" t="s">
        <v>1052</v>
      </c>
      <c r="I27862" s="8">
        <v>8</v>
      </c>
      <c r="J27862" s="8">
        <v>8</v>
      </c>
      <c r="K27862" s="8"/>
      <c r="L27862" s="8"/>
      <c r="M27862" s="8"/>
      <c r="N27862" s="8"/>
      <c r="O27862" s="8"/>
      <c r="P27862" s="8">
        <v>0</v>
      </c>
    </row>
    <row r="27863" spans="1:17" x14ac:dyDescent="0.25">
      <c r="A27863" s="37">
        <v>42604</v>
      </c>
      <c r="B27863" s="4">
        <f t="shared" ref="B27863:B27926" si="1311">WEEKNUM(A27863)</f>
        <v>35</v>
      </c>
      <c r="C27863" s="4">
        <f t="shared" ref="C27863:C27926" si="1312">MONTH(A27863)</f>
        <v>8</v>
      </c>
      <c r="D27863" s="4">
        <f t="shared" ref="D27863:D27926" si="1313">YEAR(A27863)</f>
        <v>2016</v>
      </c>
      <c r="E27863" s="2" t="s">
        <v>40</v>
      </c>
      <c r="F27863" s="2" t="s">
        <v>48</v>
      </c>
      <c r="G27863" s="2" t="s">
        <v>50</v>
      </c>
      <c r="H27863" s="1" t="s">
        <v>1052</v>
      </c>
      <c r="I27863" s="8">
        <v>0</v>
      </c>
      <c r="J27863" s="8">
        <v>0</v>
      </c>
      <c r="K27863" s="8"/>
      <c r="L27863" s="8"/>
      <c r="M27863" s="8"/>
      <c r="N27863" s="8"/>
      <c r="O27863" s="8"/>
      <c r="P27863" s="8">
        <v>0</v>
      </c>
      <c r="Q27863" s="1" t="s">
        <v>1067</v>
      </c>
    </row>
    <row r="27864" spans="1:17" x14ac:dyDescent="0.25">
      <c r="A27864" s="37">
        <v>42604</v>
      </c>
      <c r="B27864" s="4">
        <f t="shared" si="1311"/>
        <v>35</v>
      </c>
      <c r="C27864" s="4">
        <f t="shared" si="1312"/>
        <v>8</v>
      </c>
      <c r="D27864" s="4">
        <f t="shared" si="1313"/>
        <v>2016</v>
      </c>
      <c r="E27864" s="2" t="s">
        <v>40</v>
      </c>
      <c r="F27864" s="2" t="s">
        <v>48</v>
      </c>
      <c r="G27864" s="2" t="s">
        <v>51</v>
      </c>
      <c r="H27864" s="1" t="s">
        <v>1052</v>
      </c>
      <c r="I27864" s="8">
        <v>11</v>
      </c>
      <c r="J27864" s="8">
        <v>11</v>
      </c>
      <c r="K27864" s="8"/>
      <c r="L27864" s="8"/>
      <c r="M27864" s="8"/>
      <c r="N27864" s="8"/>
      <c r="O27864" s="8"/>
      <c r="P27864" s="8">
        <v>0</v>
      </c>
    </row>
    <row r="27865" spans="1:17" x14ac:dyDescent="0.25">
      <c r="A27865" s="37">
        <v>42604</v>
      </c>
      <c r="B27865" s="4">
        <f t="shared" si="1311"/>
        <v>35</v>
      </c>
      <c r="C27865" s="4">
        <f t="shared" si="1312"/>
        <v>8</v>
      </c>
      <c r="D27865" s="4">
        <f t="shared" si="1313"/>
        <v>2016</v>
      </c>
      <c r="E27865" s="2" t="s">
        <v>40</v>
      </c>
      <c r="F27865" s="2" t="s">
        <v>52</v>
      </c>
      <c r="G27865" s="2" t="s">
        <v>1059</v>
      </c>
      <c r="H27865" s="1" t="s">
        <v>1052</v>
      </c>
      <c r="I27865" s="8">
        <v>26</v>
      </c>
      <c r="J27865" s="8">
        <v>26</v>
      </c>
      <c r="K27865" s="8"/>
      <c r="L27865" s="8"/>
      <c r="M27865" s="8"/>
      <c r="N27865" s="8"/>
      <c r="O27865" s="8"/>
      <c r="P27865" s="8">
        <v>0</v>
      </c>
    </row>
    <row r="27866" spans="1:17" x14ac:dyDescent="0.25">
      <c r="A27866" s="37">
        <v>42604</v>
      </c>
      <c r="B27866" s="4">
        <f t="shared" si="1311"/>
        <v>35</v>
      </c>
      <c r="C27866" s="4">
        <f t="shared" si="1312"/>
        <v>8</v>
      </c>
      <c r="D27866" s="4">
        <f t="shared" si="1313"/>
        <v>2016</v>
      </c>
      <c r="E27866" s="2" t="s">
        <v>40</v>
      </c>
      <c r="F27866" s="2" t="s">
        <v>1401</v>
      </c>
      <c r="G27866" s="2" t="s">
        <v>56</v>
      </c>
      <c r="H27866" s="1" t="s">
        <v>1052</v>
      </c>
      <c r="I27866" s="8">
        <v>1</v>
      </c>
      <c r="J27866" s="8"/>
      <c r="K27866" s="8"/>
      <c r="L27866" s="8"/>
      <c r="M27866" s="8"/>
      <c r="N27866" s="8">
        <v>1</v>
      </c>
      <c r="O27866" s="8"/>
      <c r="P27866" s="8">
        <v>0</v>
      </c>
    </row>
    <row r="27867" spans="1:17" x14ac:dyDescent="0.25">
      <c r="A27867" s="37">
        <v>42604</v>
      </c>
      <c r="B27867" s="4">
        <f t="shared" si="1311"/>
        <v>35</v>
      </c>
      <c r="C27867" s="4">
        <f t="shared" si="1312"/>
        <v>8</v>
      </c>
      <c r="D27867" s="4">
        <f t="shared" si="1313"/>
        <v>2016</v>
      </c>
      <c r="E27867" s="2" t="s">
        <v>40</v>
      </c>
      <c r="F27867" s="2" t="s">
        <v>57</v>
      </c>
      <c r="G27867" s="2" t="s">
        <v>58</v>
      </c>
      <c r="H27867" s="1" t="s">
        <v>1052</v>
      </c>
      <c r="I27867" s="8">
        <v>62</v>
      </c>
      <c r="J27867" s="8"/>
      <c r="K27867" s="8">
        <v>62</v>
      </c>
      <c r="L27867" s="8"/>
      <c r="M27867" s="8"/>
      <c r="N27867" s="8"/>
      <c r="O27867" s="8"/>
      <c r="P27867" s="8">
        <v>0</v>
      </c>
      <c r="Q27867" s="1" t="s">
        <v>1287</v>
      </c>
    </row>
    <row r="27868" spans="1:17" x14ac:dyDescent="0.25">
      <c r="A27868" s="37">
        <v>42604</v>
      </c>
      <c r="B27868" s="4">
        <f t="shared" si="1311"/>
        <v>35</v>
      </c>
      <c r="C27868" s="4">
        <f t="shared" si="1312"/>
        <v>8</v>
      </c>
      <c r="D27868" s="4">
        <f t="shared" si="1313"/>
        <v>2016</v>
      </c>
      <c r="E27868" s="2" t="s">
        <v>40</v>
      </c>
      <c r="F27868" s="2" t="s">
        <v>1060</v>
      </c>
      <c r="G27868" s="2" t="s">
        <v>60</v>
      </c>
      <c r="H27868" s="1" t="s">
        <v>1052</v>
      </c>
      <c r="I27868" s="8">
        <v>25</v>
      </c>
      <c r="J27868" s="8"/>
      <c r="K27868" s="8">
        <v>25</v>
      </c>
      <c r="L27868" s="8"/>
      <c r="M27868" s="8"/>
      <c r="N27868" s="8"/>
      <c r="O27868" s="8"/>
      <c r="P27868" s="8">
        <v>0</v>
      </c>
    </row>
    <row r="27869" spans="1:17" x14ac:dyDescent="0.25">
      <c r="A27869" s="37">
        <v>42604</v>
      </c>
      <c r="B27869" s="4">
        <f t="shared" si="1311"/>
        <v>35</v>
      </c>
      <c r="C27869" s="4">
        <f t="shared" si="1312"/>
        <v>8</v>
      </c>
      <c r="D27869" s="4">
        <f t="shared" si="1313"/>
        <v>2016</v>
      </c>
      <c r="E27869" s="2" t="s">
        <v>40</v>
      </c>
      <c r="F27869" s="2" t="s">
        <v>61</v>
      </c>
      <c r="G27869" s="2" t="s">
        <v>62</v>
      </c>
      <c r="H27869" s="1" t="s">
        <v>1052</v>
      </c>
      <c r="I27869" s="8">
        <v>15</v>
      </c>
      <c r="J27869" s="8"/>
      <c r="K27869" s="8">
        <v>15</v>
      </c>
      <c r="L27869" s="8"/>
      <c r="M27869" s="8"/>
      <c r="N27869" s="8"/>
      <c r="O27869" s="8"/>
      <c r="P27869" s="8">
        <v>0</v>
      </c>
    </row>
    <row r="27870" spans="1:17" x14ac:dyDescent="0.25">
      <c r="A27870" s="37">
        <v>42604</v>
      </c>
      <c r="B27870" s="4">
        <f t="shared" si="1311"/>
        <v>35</v>
      </c>
      <c r="C27870" s="4">
        <f t="shared" si="1312"/>
        <v>8</v>
      </c>
      <c r="D27870" s="4">
        <f t="shared" si="1313"/>
        <v>2016</v>
      </c>
      <c r="E27870" s="2" t="s">
        <v>40</v>
      </c>
      <c r="F27870" s="2" t="s">
        <v>1061</v>
      </c>
      <c r="G27870" s="2" t="s">
        <v>64</v>
      </c>
      <c r="H27870" s="1" t="s">
        <v>1052</v>
      </c>
      <c r="I27870" s="8">
        <v>65</v>
      </c>
      <c r="J27870" s="8"/>
      <c r="K27870" s="8">
        <v>44</v>
      </c>
      <c r="L27870" s="8"/>
      <c r="M27870" s="8"/>
      <c r="N27870" s="8">
        <v>21</v>
      </c>
      <c r="O27870" s="8"/>
      <c r="P27870" s="8">
        <v>0</v>
      </c>
    </row>
    <row r="27871" spans="1:17" x14ac:dyDescent="0.25">
      <c r="A27871" s="37">
        <v>42604</v>
      </c>
      <c r="B27871" s="4">
        <f t="shared" si="1311"/>
        <v>35</v>
      </c>
      <c r="C27871" s="4">
        <f t="shared" si="1312"/>
        <v>8</v>
      </c>
      <c r="D27871" s="4">
        <f t="shared" si="1313"/>
        <v>2016</v>
      </c>
      <c r="E27871" s="2" t="s">
        <v>40</v>
      </c>
      <c r="F27871" s="2" t="s">
        <v>1062</v>
      </c>
      <c r="G27871" s="2" t="s">
        <v>1063</v>
      </c>
      <c r="H27871" s="1" t="s">
        <v>1052</v>
      </c>
      <c r="I27871" s="8">
        <v>0</v>
      </c>
      <c r="J27871" s="8"/>
      <c r="K27871" s="8"/>
      <c r="L27871" s="8"/>
      <c r="M27871" s="8"/>
      <c r="N27871" s="8"/>
      <c r="O27871" s="8"/>
      <c r="P27871" s="8">
        <v>0</v>
      </c>
      <c r="Q27871" s="1" t="s">
        <v>1067</v>
      </c>
    </row>
    <row r="27872" spans="1:17" x14ac:dyDescent="0.25">
      <c r="A27872" s="37">
        <v>42604</v>
      </c>
      <c r="B27872" s="4">
        <f t="shared" si="1311"/>
        <v>35</v>
      </c>
      <c r="C27872" s="4">
        <f t="shared" si="1312"/>
        <v>8</v>
      </c>
      <c r="D27872" s="4">
        <f t="shared" si="1313"/>
        <v>2016</v>
      </c>
      <c r="E27872" s="2" t="s">
        <v>65</v>
      </c>
      <c r="F27872" s="2" t="s">
        <v>66</v>
      </c>
      <c r="G27872" s="2"/>
      <c r="H27872" s="1" t="s">
        <v>1052</v>
      </c>
      <c r="I27872" s="8">
        <v>202</v>
      </c>
      <c r="J27872" s="8">
        <v>11</v>
      </c>
      <c r="K27872" s="8">
        <v>46</v>
      </c>
      <c r="L27872" s="8"/>
      <c r="M27872" s="8">
        <v>66</v>
      </c>
      <c r="N27872" s="8">
        <v>79</v>
      </c>
      <c r="O27872" s="8"/>
      <c r="P27872" s="8">
        <v>0</v>
      </c>
    </row>
    <row r="27873" spans="1:17" x14ac:dyDescent="0.25">
      <c r="A27873" s="37">
        <v>42604</v>
      </c>
      <c r="B27873" s="4">
        <f t="shared" si="1311"/>
        <v>35</v>
      </c>
      <c r="C27873" s="4">
        <f t="shared" si="1312"/>
        <v>8</v>
      </c>
      <c r="D27873" s="4">
        <f t="shared" si="1313"/>
        <v>2016</v>
      </c>
      <c r="E27873" s="2" t="s">
        <v>65</v>
      </c>
      <c r="F27873" s="2" t="s">
        <v>68</v>
      </c>
      <c r="G27873" s="2"/>
      <c r="H27873" s="1" t="s">
        <v>1052</v>
      </c>
      <c r="I27873" s="8">
        <v>0</v>
      </c>
      <c r="J27873" s="8"/>
      <c r="K27873" s="8"/>
      <c r="L27873" s="8"/>
      <c r="M27873" s="8"/>
      <c r="N27873" s="8"/>
      <c r="O27873" s="8"/>
      <c r="P27873" s="8">
        <v>0</v>
      </c>
      <c r="Q27873" s="1" t="s">
        <v>1390</v>
      </c>
    </row>
    <row r="27874" spans="1:17" x14ac:dyDescent="0.25">
      <c r="A27874" s="37">
        <v>42604</v>
      </c>
      <c r="B27874" s="4">
        <f t="shared" si="1311"/>
        <v>35</v>
      </c>
      <c r="C27874" s="4">
        <f t="shared" si="1312"/>
        <v>8</v>
      </c>
      <c r="D27874" s="4">
        <f t="shared" si="1313"/>
        <v>2016</v>
      </c>
      <c r="E27874" s="2" t="s">
        <v>65</v>
      </c>
      <c r="F27874" s="2" t="s">
        <v>69</v>
      </c>
      <c r="G27874" s="2"/>
      <c r="H27874" s="1" t="s">
        <v>1052</v>
      </c>
      <c r="I27874" s="8">
        <v>7</v>
      </c>
      <c r="J27874" s="8"/>
      <c r="K27874" s="8"/>
      <c r="L27874" s="8"/>
      <c r="M27874" s="8"/>
      <c r="N27874" s="8"/>
      <c r="O27874" s="8">
        <v>7</v>
      </c>
      <c r="P27874" s="8">
        <v>0</v>
      </c>
      <c r="Q27874" s="1" t="s">
        <v>1094</v>
      </c>
    </row>
    <row r="27875" spans="1:17" x14ac:dyDescent="0.25">
      <c r="A27875" s="37">
        <v>42604</v>
      </c>
      <c r="B27875" s="4">
        <f t="shared" si="1311"/>
        <v>35</v>
      </c>
      <c r="C27875" s="4">
        <f t="shared" si="1312"/>
        <v>8</v>
      </c>
      <c r="D27875" s="4">
        <f t="shared" si="1313"/>
        <v>2016</v>
      </c>
      <c r="E27875" s="2" t="s">
        <v>65</v>
      </c>
      <c r="F27875" s="2" t="s">
        <v>70</v>
      </c>
      <c r="G27875" s="2"/>
      <c r="H27875" s="1" t="s">
        <v>1052</v>
      </c>
      <c r="I27875" s="8">
        <v>234</v>
      </c>
      <c r="J27875" s="8">
        <v>20</v>
      </c>
      <c r="K27875" s="8">
        <v>41</v>
      </c>
      <c r="L27875" s="8"/>
      <c r="M27875" s="8">
        <v>25</v>
      </c>
      <c r="N27875" s="8">
        <v>148</v>
      </c>
      <c r="O27875" s="8"/>
      <c r="P27875" s="8">
        <v>0</v>
      </c>
    </row>
    <row r="27876" spans="1:17" x14ac:dyDescent="0.25">
      <c r="A27876" s="37">
        <v>42604</v>
      </c>
      <c r="B27876" s="4">
        <f t="shared" si="1311"/>
        <v>35</v>
      </c>
      <c r="C27876" s="4">
        <f t="shared" si="1312"/>
        <v>8</v>
      </c>
      <c r="D27876" s="4">
        <f t="shared" si="1313"/>
        <v>2016</v>
      </c>
      <c r="E27876" s="2" t="s">
        <v>71</v>
      </c>
      <c r="F27876" s="2" t="s">
        <v>72</v>
      </c>
      <c r="G27876" s="2"/>
      <c r="H27876" s="1" t="s">
        <v>1052</v>
      </c>
      <c r="I27876" s="8">
        <v>33</v>
      </c>
      <c r="J27876" s="8"/>
      <c r="K27876" s="8">
        <v>1</v>
      </c>
      <c r="L27876" s="8"/>
      <c r="M27876" s="8">
        <v>11</v>
      </c>
      <c r="N27876" s="8">
        <v>21</v>
      </c>
      <c r="O27876" s="8"/>
      <c r="P27876" s="8" t="s">
        <v>1819</v>
      </c>
      <c r="Q27876" s="1" t="s">
        <v>1820</v>
      </c>
    </row>
    <row r="27877" spans="1:17" x14ac:dyDescent="0.25">
      <c r="A27877" s="37">
        <v>42604</v>
      </c>
      <c r="B27877" s="4">
        <f t="shared" si="1311"/>
        <v>35</v>
      </c>
      <c r="C27877" s="4">
        <f t="shared" si="1312"/>
        <v>8</v>
      </c>
      <c r="D27877" s="4">
        <f t="shared" si="1313"/>
        <v>2016</v>
      </c>
      <c r="E27877" s="2" t="s">
        <v>71</v>
      </c>
      <c r="F27877" s="2" t="s">
        <v>74</v>
      </c>
      <c r="G27877" s="2"/>
      <c r="H27877" s="1" t="s">
        <v>1052</v>
      </c>
      <c r="I27877" s="8">
        <v>136</v>
      </c>
      <c r="J27877" s="8">
        <v>10</v>
      </c>
      <c r="K27877" s="8">
        <v>123</v>
      </c>
      <c r="L27877" s="8"/>
      <c r="M27877" s="8"/>
      <c r="N27877" s="8">
        <v>3</v>
      </c>
      <c r="O27877" s="8"/>
      <c r="P27877" s="8" t="s">
        <v>1821</v>
      </c>
      <c r="Q27877" s="1" t="s">
        <v>1822</v>
      </c>
    </row>
    <row r="27878" spans="1:17" x14ac:dyDescent="0.25">
      <c r="A27878" s="37">
        <v>42604</v>
      </c>
      <c r="B27878" s="4">
        <f t="shared" si="1311"/>
        <v>35</v>
      </c>
      <c r="C27878" s="4">
        <f t="shared" si="1312"/>
        <v>8</v>
      </c>
      <c r="D27878" s="4">
        <f t="shared" si="1313"/>
        <v>2016</v>
      </c>
      <c r="E27878" s="2" t="s">
        <v>71</v>
      </c>
      <c r="F27878" s="2" t="s">
        <v>75</v>
      </c>
      <c r="G27878" s="2"/>
      <c r="H27878" s="1" t="s">
        <v>1052</v>
      </c>
      <c r="I27878" s="8">
        <v>22</v>
      </c>
      <c r="J27878" s="8"/>
      <c r="K27878" s="8"/>
      <c r="L27878" s="8"/>
      <c r="M27878" s="8"/>
      <c r="N27878" s="8"/>
      <c r="O27878" s="8">
        <v>22</v>
      </c>
      <c r="P27878" s="8" t="s">
        <v>1823</v>
      </c>
      <c r="Q27878" s="1" t="s">
        <v>1100</v>
      </c>
    </row>
    <row r="27879" spans="1:17" x14ac:dyDescent="0.25">
      <c r="A27879" s="37">
        <v>42604</v>
      </c>
      <c r="B27879" s="4">
        <f t="shared" si="1311"/>
        <v>35</v>
      </c>
      <c r="C27879" s="4">
        <f t="shared" si="1312"/>
        <v>8</v>
      </c>
      <c r="D27879" s="4">
        <f t="shared" si="1313"/>
        <v>2016</v>
      </c>
      <c r="E27879" s="2" t="s">
        <v>71</v>
      </c>
      <c r="F27879" s="2" t="s">
        <v>76</v>
      </c>
      <c r="G27879" s="2"/>
      <c r="H27879" s="1" t="s">
        <v>1052</v>
      </c>
      <c r="I27879" s="8">
        <v>69</v>
      </c>
      <c r="J27879" s="8">
        <v>40</v>
      </c>
      <c r="K27879" s="8">
        <v>29</v>
      </c>
      <c r="L27879" s="8"/>
      <c r="M27879" s="8"/>
      <c r="N27879" s="8"/>
      <c r="O27879" s="8"/>
      <c r="P27879" s="8" t="s">
        <v>733</v>
      </c>
      <c r="Q27879" s="1" t="s">
        <v>1228</v>
      </c>
    </row>
    <row r="27880" spans="1:17" x14ac:dyDescent="0.25">
      <c r="A27880" s="37">
        <v>42604</v>
      </c>
      <c r="B27880" s="4">
        <f t="shared" si="1311"/>
        <v>35</v>
      </c>
      <c r="C27880" s="4">
        <f t="shared" si="1312"/>
        <v>8</v>
      </c>
      <c r="D27880" s="4">
        <f t="shared" si="1313"/>
        <v>2016</v>
      </c>
      <c r="E27880" s="2" t="s">
        <v>71</v>
      </c>
      <c r="F27880" s="2" t="s">
        <v>77</v>
      </c>
      <c r="G27880" s="2"/>
      <c r="H27880" s="1" t="s">
        <v>1052</v>
      </c>
      <c r="I27880" s="8">
        <v>178</v>
      </c>
      <c r="J27880" s="8">
        <v>41</v>
      </c>
      <c r="K27880" s="8">
        <v>108</v>
      </c>
      <c r="L27880" s="8">
        <v>29</v>
      </c>
      <c r="M27880" s="8"/>
      <c r="N27880" s="8"/>
      <c r="O27880" s="8"/>
      <c r="P27880" s="8" t="s">
        <v>1824</v>
      </c>
      <c r="Q27880" s="1" t="s">
        <v>1825</v>
      </c>
    </row>
    <row r="27881" spans="1:17" x14ac:dyDescent="0.25">
      <c r="A27881" s="37">
        <v>42605</v>
      </c>
      <c r="B27881" s="4">
        <f t="shared" si="1311"/>
        <v>35</v>
      </c>
      <c r="C27881" s="4">
        <f t="shared" si="1312"/>
        <v>8</v>
      </c>
      <c r="D27881" s="4">
        <f t="shared" si="1313"/>
        <v>2016</v>
      </c>
      <c r="E27881" s="1" t="s">
        <v>11</v>
      </c>
      <c r="F27881" s="2" t="s">
        <v>12</v>
      </c>
      <c r="G27881" s="2" t="s">
        <v>13</v>
      </c>
      <c r="H27881" s="1" t="s">
        <v>1050</v>
      </c>
      <c r="I27881" s="8">
        <v>271</v>
      </c>
      <c r="J27881" s="8"/>
      <c r="K27881" s="8">
        <v>150</v>
      </c>
      <c r="L27881" s="8"/>
      <c r="M27881" s="8"/>
      <c r="N27881" s="8">
        <v>120</v>
      </c>
      <c r="O27881" s="8">
        <v>1</v>
      </c>
      <c r="P27881" s="8">
        <v>0</v>
      </c>
    </row>
    <row r="27882" spans="1:17" x14ac:dyDescent="0.25">
      <c r="A27882" s="37">
        <v>42605</v>
      </c>
      <c r="B27882" s="4">
        <f t="shared" si="1311"/>
        <v>35</v>
      </c>
      <c r="C27882" s="4">
        <f t="shared" si="1312"/>
        <v>8</v>
      </c>
      <c r="D27882" s="4">
        <f t="shared" si="1313"/>
        <v>2016</v>
      </c>
      <c r="E27882" s="2" t="s">
        <v>11</v>
      </c>
      <c r="F27882" s="2" t="s">
        <v>14</v>
      </c>
      <c r="G27882" s="2" t="s">
        <v>15</v>
      </c>
      <c r="H27882" s="1" t="s">
        <v>1050</v>
      </c>
      <c r="I27882" s="8">
        <v>0</v>
      </c>
      <c r="J27882" s="8"/>
      <c r="K27882" s="8"/>
      <c r="L27882" s="8"/>
      <c r="M27882" s="8"/>
      <c r="N27882" s="8"/>
      <c r="O27882" s="8"/>
      <c r="P27882" s="8">
        <v>0</v>
      </c>
    </row>
    <row r="27883" spans="1:17" x14ac:dyDescent="0.25">
      <c r="A27883" s="37">
        <v>42605</v>
      </c>
      <c r="B27883" s="4">
        <f t="shared" si="1311"/>
        <v>35</v>
      </c>
      <c r="C27883" s="4">
        <f t="shared" si="1312"/>
        <v>8</v>
      </c>
      <c r="D27883" s="4">
        <f t="shared" si="1313"/>
        <v>2016</v>
      </c>
      <c r="E27883" s="2" t="s">
        <v>11</v>
      </c>
      <c r="F27883" s="2" t="s">
        <v>16</v>
      </c>
      <c r="G27883" s="2" t="s">
        <v>15</v>
      </c>
      <c r="H27883" s="1" t="s">
        <v>1050</v>
      </c>
      <c r="I27883" s="8">
        <v>481</v>
      </c>
      <c r="J27883" s="8"/>
      <c r="K27883" s="8">
        <v>156</v>
      </c>
      <c r="L27883" s="8"/>
      <c r="M27883" s="8"/>
      <c r="N27883" s="8">
        <v>325</v>
      </c>
      <c r="O27883" s="8"/>
      <c r="P27883" s="8">
        <v>0</v>
      </c>
    </row>
    <row r="27884" spans="1:17" x14ac:dyDescent="0.25">
      <c r="A27884" s="37">
        <v>42605</v>
      </c>
      <c r="B27884" s="4">
        <f t="shared" si="1311"/>
        <v>35</v>
      </c>
      <c r="C27884" s="4">
        <f t="shared" si="1312"/>
        <v>8</v>
      </c>
      <c r="D27884" s="4">
        <f t="shared" si="1313"/>
        <v>2016</v>
      </c>
      <c r="E27884" s="2" t="s">
        <v>11</v>
      </c>
      <c r="F27884" s="2" t="s">
        <v>17</v>
      </c>
      <c r="G27884" s="2" t="s">
        <v>15</v>
      </c>
      <c r="H27884" s="1" t="s">
        <v>1050</v>
      </c>
      <c r="I27884" s="8">
        <v>136</v>
      </c>
      <c r="J27884" s="8">
        <v>40</v>
      </c>
      <c r="K27884" s="8">
        <v>96</v>
      </c>
      <c r="L27884" s="8"/>
      <c r="M27884" s="8"/>
      <c r="N27884" s="8"/>
      <c r="O27884" s="8"/>
      <c r="P27884" s="8">
        <v>0</v>
      </c>
    </row>
    <row r="27885" spans="1:17" x14ac:dyDescent="0.25">
      <c r="A27885" s="37">
        <v>42605</v>
      </c>
      <c r="B27885" s="4">
        <f t="shared" si="1311"/>
        <v>35</v>
      </c>
      <c r="C27885" s="4">
        <f t="shared" si="1312"/>
        <v>8</v>
      </c>
      <c r="D27885" s="4">
        <f t="shared" si="1313"/>
        <v>2016</v>
      </c>
      <c r="E27885" s="2" t="s">
        <v>11</v>
      </c>
      <c r="F27885" s="2" t="s">
        <v>18</v>
      </c>
      <c r="G27885" s="2" t="s">
        <v>19</v>
      </c>
      <c r="H27885" s="1" t="s">
        <v>1050</v>
      </c>
      <c r="I27885" s="8">
        <v>318</v>
      </c>
      <c r="J27885" s="8">
        <v>33</v>
      </c>
      <c r="K27885" s="8">
        <v>184</v>
      </c>
      <c r="L27885" s="8"/>
      <c r="M27885" s="8"/>
      <c r="N27885" s="8">
        <v>101</v>
      </c>
      <c r="O27885" s="8"/>
      <c r="P27885" s="8">
        <v>0</v>
      </c>
    </row>
    <row r="27886" spans="1:17" x14ac:dyDescent="0.25">
      <c r="A27886" s="37">
        <v>42605</v>
      </c>
      <c r="B27886" s="4">
        <f t="shared" si="1311"/>
        <v>35</v>
      </c>
      <c r="C27886" s="4">
        <f t="shared" si="1312"/>
        <v>8</v>
      </c>
      <c r="D27886" s="4">
        <f t="shared" si="1313"/>
        <v>2016</v>
      </c>
      <c r="E27886" s="2" t="s">
        <v>11</v>
      </c>
      <c r="F27886" s="2" t="s">
        <v>20</v>
      </c>
      <c r="G27886" s="2" t="s">
        <v>19</v>
      </c>
      <c r="H27886" s="1" t="s">
        <v>1050</v>
      </c>
      <c r="I27886" s="8">
        <v>60</v>
      </c>
      <c r="J27886" s="8"/>
      <c r="K27886" s="8">
        <v>35</v>
      </c>
      <c r="L27886" s="8">
        <v>25</v>
      </c>
      <c r="M27886" s="8"/>
      <c r="N27886" s="8"/>
      <c r="O27886" s="8"/>
      <c r="P27886" s="8">
        <v>0</v>
      </c>
    </row>
    <row r="27887" spans="1:17" x14ac:dyDescent="0.25">
      <c r="A27887" s="37">
        <v>42605</v>
      </c>
      <c r="B27887" s="4">
        <f t="shared" si="1311"/>
        <v>35</v>
      </c>
      <c r="C27887" s="4">
        <f t="shared" si="1312"/>
        <v>8</v>
      </c>
      <c r="D27887" s="4">
        <f t="shared" si="1313"/>
        <v>2016</v>
      </c>
      <c r="E27887" s="2" t="s">
        <v>11</v>
      </c>
      <c r="F27887" s="2" t="s">
        <v>21</v>
      </c>
      <c r="G27887" s="2" t="s">
        <v>19</v>
      </c>
      <c r="H27887" s="1" t="s">
        <v>1050</v>
      </c>
      <c r="I27887" s="8">
        <v>150</v>
      </c>
      <c r="J27887" s="8"/>
      <c r="K27887" s="8"/>
      <c r="L27887" s="8"/>
      <c r="M27887" s="8"/>
      <c r="N27887" s="8">
        <v>150</v>
      </c>
      <c r="O27887" s="8"/>
      <c r="P27887" s="8">
        <v>0</v>
      </c>
    </row>
    <row r="27888" spans="1:17" x14ac:dyDescent="0.25">
      <c r="A27888" s="37">
        <v>42605</v>
      </c>
      <c r="B27888" s="4">
        <f t="shared" si="1311"/>
        <v>35</v>
      </c>
      <c r="C27888" s="4">
        <f t="shared" si="1312"/>
        <v>8</v>
      </c>
      <c r="D27888" s="4">
        <f t="shared" si="1313"/>
        <v>2016</v>
      </c>
      <c r="E27888" s="2" t="s">
        <v>11</v>
      </c>
      <c r="F27888" s="2" t="s">
        <v>22</v>
      </c>
      <c r="G27888" s="2" t="s">
        <v>19</v>
      </c>
      <c r="H27888" s="1" t="s">
        <v>1050</v>
      </c>
      <c r="I27888" s="8">
        <v>422</v>
      </c>
      <c r="J27888" s="8">
        <v>2</v>
      </c>
      <c r="K27888" s="8">
        <v>240</v>
      </c>
      <c r="L27888" s="8"/>
      <c r="M27888" s="8"/>
      <c r="N27888" s="8">
        <v>180</v>
      </c>
      <c r="O27888" s="8"/>
      <c r="P27888" s="8">
        <v>0</v>
      </c>
    </row>
    <row r="27889" spans="1:17" x14ac:dyDescent="0.25">
      <c r="A27889" s="37">
        <v>42605</v>
      </c>
      <c r="B27889" s="4">
        <f t="shared" si="1311"/>
        <v>35</v>
      </c>
      <c r="C27889" s="4">
        <f t="shared" si="1312"/>
        <v>8</v>
      </c>
      <c r="D27889" s="4">
        <f t="shared" si="1313"/>
        <v>2016</v>
      </c>
      <c r="E27889" s="2" t="s">
        <v>11</v>
      </c>
      <c r="F27889" s="2" t="s">
        <v>23</v>
      </c>
      <c r="G27889" s="2" t="s">
        <v>19</v>
      </c>
      <c r="H27889" s="1" t="s">
        <v>1050</v>
      </c>
      <c r="I27889" s="8">
        <v>360</v>
      </c>
      <c r="J27889" s="8"/>
      <c r="K27889" s="8">
        <v>150</v>
      </c>
      <c r="L27889" s="8"/>
      <c r="M27889" s="8"/>
      <c r="N27889" s="8">
        <v>210</v>
      </c>
      <c r="O27889" s="8"/>
      <c r="P27889" s="8">
        <v>0</v>
      </c>
    </row>
    <row r="27890" spans="1:17" x14ac:dyDescent="0.25">
      <c r="A27890" s="37">
        <v>42605</v>
      </c>
      <c r="B27890" s="4">
        <f t="shared" si="1311"/>
        <v>35</v>
      </c>
      <c r="C27890" s="4">
        <f t="shared" si="1312"/>
        <v>8</v>
      </c>
      <c r="D27890" s="4">
        <f t="shared" si="1313"/>
        <v>2016</v>
      </c>
      <c r="E27890" s="2" t="s">
        <v>11</v>
      </c>
      <c r="F27890" s="2" t="s">
        <v>24</v>
      </c>
      <c r="G27890" s="2" t="s">
        <v>19</v>
      </c>
      <c r="H27890" s="1" t="s">
        <v>1050</v>
      </c>
      <c r="I27890" s="8">
        <v>398</v>
      </c>
      <c r="J27890" s="8"/>
      <c r="K27890" s="8">
        <v>208</v>
      </c>
      <c r="L27890" s="8"/>
      <c r="M27890" s="8"/>
      <c r="N27890" s="8">
        <v>190</v>
      </c>
      <c r="O27890" s="8"/>
      <c r="P27890" s="8">
        <v>0</v>
      </c>
    </row>
    <row r="27891" spans="1:17" x14ac:dyDescent="0.25">
      <c r="A27891" s="37">
        <v>42605</v>
      </c>
      <c r="B27891" s="4">
        <f t="shared" si="1311"/>
        <v>35</v>
      </c>
      <c r="C27891" s="4">
        <f t="shared" si="1312"/>
        <v>8</v>
      </c>
      <c r="D27891" s="4">
        <f t="shared" si="1313"/>
        <v>2016</v>
      </c>
      <c r="E27891" s="2" t="s">
        <v>11</v>
      </c>
      <c r="F27891" s="2" t="s">
        <v>1401</v>
      </c>
      <c r="G27891" s="2" t="s">
        <v>26</v>
      </c>
      <c r="H27891" s="1" t="s">
        <v>1050</v>
      </c>
      <c r="I27891" s="8">
        <v>640</v>
      </c>
      <c r="J27891" s="8"/>
      <c r="K27891" s="8">
        <v>380</v>
      </c>
      <c r="L27891" s="8"/>
      <c r="M27891" s="8"/>
      <c r="N27891" s="8">
        <v>260</v>
      </c>
      <c r="O27891" s="8"/>
      <c r="P27891" s="8">
        <v>0</v>
      </c>
    </row>
    <row r="27892" spans="1:17" x14ac:dyDescent="0.25">
      <c r="A27892" s="37">
        <v>42605</v>
      </c>
      <c r="B27892" s="4">
        <f t="shared" si="1311"/>
        <v>35</v>
      </c>
      <c r="C27892" s="4">
        <f t="shared" si="1312"/>
        <v>8</v>
      </c>
      <c r="D27892" s="4">
        <f t="shared" si="1313"/>
        <v>2016</v>
      </c>
      <c r="E27892" s="2" t="s">
        <v>11</v>
      </c>
      <c r="F27892" s="2" t="s">
        <v>28</v>
      </c>
      <c r="G27892" s="2" t="s">
        <v>26</v>
      </c>
      <c r="H27892" s="1" t="s">
        <v>1050</v>
      </c>
      <c r="I27892" s="8">
        <v>210</v>
      </c>
      <c r="J27892" s="8"/>
      <c r="K27892" s="8"/>
      <c r="L27892" s="8"/>
      <c r="M27892" s="8"/>
      <c r="N27892" s="8">
        <v>210</v>
      </c>
      <c r="O27892" s="8"/>
      <c r="P27892" s="8">
        <v>0</v>
      </c>
    </row>
    <row r="27893" spans="1:17" x14ac:dyDescent="0.25">
      <c r="A27893" s="37">
        <v>42605</v>
      </c>
      <c r="B27893" s="4">
        <f t="shared" si="1311"/>
        <v>35</v>
      </c>
      <c r="C27893" s="4">
        <f t="shared" si="1312"/>
        <v>8</v>
      </c>
      <c r="D27893" s="4">
        <f t="shared" si="1313"/>
        <v>2016</v>
      </c>
      <c r="E27893" s="2" t="s">
        <v>11</v>
      </c>
      <c r="F27893" s="2" t="s">
        <v>27</v>
      </c>
      <c r="G27893" s="2" t="s">
        <v>26</v>
      </c>
      <c r="H27893" s="1" t="s">
        <v>1050</v>
      </c>
      <c r="I27893" s="8">
        <v>260</v>
      </c>
      <c r="J27893" s="8"/>
      <c r="K27893" s="8">
        <v>130</v>
      </c>
      <c r="L27893" s="8"/>
      <c r="M27893" s="8"/>
      <c r="N27893" s="8">
        <v>130</v>
      </c>
      <c r="O27893" s="8"/>
      <c r="P27893" s="8">
        <v>0</v>
      </c>
    </row>
    <row r="27894" spans="1:17" x14ac:dyDescent="0.25">
      <c r="A27894" s="37">
        <v>42605</v>
      </c>
      <c r="B27894" s="4">
        <f t="shared" si="1311"/>
        <v>35</v>
      </c>
      <c r="C27894" s="4">
        <f t="shared" si="1312"/>
        <v>8</v>
      </c>
      <c r="D27894" s="4">
        <f t="shared" si="1313"/>
        <v>2016</v>
      </c>
      <c r="E27894" s="2" t="s">
        <v>11</v>
      </c>
      <c r="F27894" s="2" t="s">
        <v>29</v>
      </c>
      <c r="G27894" s="2" t="s">
        <v>30</v>
      </c>
      <c r="H27894" s="1" t="s">
        <v>1051</v>
      </c>
      <c r="I27894" s="8">
        <v>17</v>
      </c>
      <c r="J27894" s="8">
        <v>17</v>
      </c>
      <c r="K27894" s="8"/>
      <c r="L27894" s="8"/>
      <c r="M27894" s="8"/>
      <c r="N27894" s="8"/>
      <c r="O27894" s="8"/>
      <c r="P27894" s="8">
        <v>0</v>
      </c>
    </row>
    <row r="27895" spans="1:17" x14ac:dyDescent="0.25">
      <c r="A27895" s="37">
        <v>42605</v>
      </c>
      <c r="B27895" s="4">
        <f t="shared" si="1311"/>
        <v>35</v>
      </c>
      <c r="C27895" s="4">
        <f t="shared" si="1312"/>
        <v>8</v>
      </c>
      <c r="D27895" s="4">
        <f t="shared" si="1313"/>
        <v>2016</v>
      </c>
      <c r="E27895" s="2" t="s">
        <v>11</v>
      </c>
      <c r="F27895" s="2" t="s">
        <v>33</v>
      </c>
      <c r="G27895" s="2" t="s">
        <v>32</v>
      </c>
      <c r="H27895" s="1" t="s">
        <v>1051</v>
      </c>
      <c r="I27895" s="8">
        <v>133</v>
      </c>
      <c r="J27895" s="8"/>
      <c r="K27895" s="8">
        <v>133</v>
      </c>
      <c r="L27895" s="8"/>
      <c r="M27895" s="8"/>
      <c r="N27895" s="8"/>
      <c r="O27895" s="8"/>
      <c r="P27895" s="8">
        <v>0</v>
      </c>
      <c r="Q27895" s="1" t="s">
        <v>1826</v>
      </c>
    </row>
    <row r="27896" spans="1:17" x14ac:dyDescent="0.25">
      <c r="A27896" s="37">
        <v>42605</v>
      </c>
      <c r="B27896" s="4">
        <f t="shared" si="1311"/>
        <v>35</v>
      </c>
      <c r="C27896" s="4">
        <f t="shared" si="1312"/>
        <v>8</v>
      </c>
      <c r="D27896" s="4">
        <f t="shared" si="1313"/>
        <v>2016</v>
      </c>
      <c r="E27896" s="2" t="s">
        <v>11</v>
      </c>
      <c r="F27896" s="2" t="s">
        <v>34</v>
      </c>
      <c r="G27896" s="2" t="s">
        <v>35</v>
      </c>
      <c r="H27896" s="1" t="s">
        <v>1051</v>
      </c>
      <c r="I27896" s="8">
        <v>555</v>
      </c>
      <c r="J27896" s="8">
        <v>130</v>
      </c>
      <c r="K27896" s="8">
        <v>210</v>
      </c>
      <c r="L27896" s="8"/>
      <c r="M27896" s="8">
        <v>5</v>
      </c>
      <c r="N27896" s="8">
        <v>210</v>
      </c>
      <c r="O27896" s="8"/>
      <c r="P27896" s="8">
        <v>0</v>
      </c>
      <c r="Q27896" s="1" t="s">
        <v>1827</v>
      </c>
    </row>
    <row r="27897" spans="1:17" x14ac:dyDescent="0.25">
      <c r="A27897" s="37">
        <v>42605</v>
      </c>
      <c r="B27897" s="4">
        <f t="shared" si="1311"/>
        <v>35</v>
      </c>
      <c r="C27897" s="4">
        <f t="shared" si="1312"/>
        <v>8</v>
      </c>
      <c r="D27897" s="4">
        <f t="shared" si="1313"/>
        <v>2016</v>
      </c>
      <c r="E27897" s="2" t="s">
        <v>11</v>
      </c>
      <c r="F27897" s="2" t="s">
        <v>27</v>
      </c>
      <c r="G27897" s="2" t="s">
        <v>36</v>
      </c>
      <c r="H27897" s="1" t="s">
        <v>1051</v>
      </c>
      <c r="I27897" s="8">
        <v>280</v>
      </c>
      <c r="J27897" s="8"/>
      <c r="K27897" s="8">
        <v>90</v>
      </c>
      <c r="L27897" s="8"/>
      <c r="M27897" s="8"/>
      <c r="N27897" s="8">
        <v>190</v>
      </c>
      <c r="O27897" s="8"/>
      <c r="P27897" s="8">
        <v>0</v>
      </c>
      <c r="Q27897" s="1" t="s">
        <v>1579</v>
      </c>
    </row>
    <row r="27898" spans="1:17" x14ac:dyDescent="0.25">
      <c r="A27898" s="37">
        <v>42605</v>
      </c>
      <c r="B27898" s="4">
        <f t="shared" si="1311"/>
        <v>35</v>
      </c>
      <c r="C27898" s="4">
        <f t="shared" si="1312"/>
        <v>8</v>
      </c>
      <c r="D27898" s="4">
        <f t="shared" si="1313"/>
        <v>2016</v>
      </c>
      <c r="E27898" s="2" t="s">
        <v>11</v>
      </c>
      <c r="F27898" s="2" t="s">
        <v>37</v>
      </c>
      <c r="G27898" s="2" t="s">
        <v>38</v>
      </c>
      <c r="H27898" s="1" t="s">
        <v>1051</v>
      </c>
      <c r="I27898" s="8">
        <v>298</v>
      </c>
      <c r="J27898" s="8"/>
      <c r="K27898" s="8">
        <v>170</v>
      </c>
      <c r="L27898" s="8"/>
      <c r="M27898" s="8">
        <v>18</v>
      </c>
      <c r="N27898" s="8">
        <v>110</v>
      </c>
      <c r="O27898" s="8"/>
      <c r="P27898" s="8">
        <v>0</v>
      </c>
      <c r="Q27898" s="1" t="s">
        <v>1828</v>
      </c>
    </row>
    <row r="27899" spans="1:17" x14ac:dyDescent="0.25">
      <c r="A27899" s="37">
        <v>42605</v>
      </c>
      <c r="B27899" s="4">
        <f t="shared" si="1311"/>
        <v>35</v>
      </c>
      <c r="C27899" s="4">
        <f t="shared" si="1312"/>
        <v>8</v>
      </c>
      <c r="D27899" s="4">
        <f t="shared" si="1313"/>
        <v>2016</v>
      </c>
      <c r="E27899" s="2" t="s">
        <v>40</v>
      </c>
      <c r="F27899" s="2" t="s">
        <v>41</v>
      </c>
      <c r="G27899" s="2" t="s">
        <v>42</v>
      </c>
      <c r="H27899" s="1" t="s">
        <v>1052</v>
      </c>
      <c r="I27899" s="8">
        <v>51</v>
      </c>
      <c r="J27899" s="8">
        <v>51</v>
      </c>
      <c r="K27899" s="8"/>
      <c r="L27899" s="8"/>
      <c r="M27899" s="8"/>
      <c r="N27899" s="8"/>
      <c r="O27899" s="8"/>
      <c r="P27899" s="8">
        <v>0</v>
      </c>
      <c r="Q27899" s="1" t="s">
        <v>1192</v>
      </c>
    </row>
    <row r="27900" spans="1:17" x14ac:dyDescent="0.25">
      <c r="A27900" s="37">
        <v>42605</v>
      </c>
      <c r="B27900" s="4">
        <f t="shared" si="1311"/>
        <v>35</v>
      </c>
      <c r="C27900" s="4">
        <f t="shared" si="1312"/>
        <v>8</v>
      </c>
      <c r="D27900" s="4">
        <f t="shared" si="1313"/>
        <v>2016</v>
      </c>
      <c r="E27900" s="2" t="s">
        <v>40</v>
      </c>
      <c r="F27900" s="2" t="s">
        <v>41</v>
      </c>
      <c r="G27900" s="2" t="s">
        <v>43</v>
      </c>
      <c r="H27900" s="1" t="s">
        <v>1052</v>
      </c>
      <c r="I27900" s="8">
        <v>21</v>
      </c>
      <c r="J27900" s="8">
        <v>21</v>
      </c>
      <c r="K27900" s="8"/>
      <c r="L27900" s="8"/>
      <c r="M27900" s="8"/>
      <c r="N27900" s="8"/>
      <c r="O27900" s="8"/>
      <c r="P27900" s="8">
        <v>0</v>
      </c>
    </row>
    <row r="27901" spans="1:17" x14ac:dyDescent="0.25">
      <c r="A27901" s="37">
        <v>42605</v>
      </c>
      <c r="B27901" s="4">
        <f t="shared" si="1311"/>
        <v>35</v>
      </c>
      <c r="C27901" s="4">
        <f t="shared" si="1312"/>
        <v>8</v>
      </c>
      <c r="D27901" s="4">
        <f t="shared" si="1313"/>
        <v>2016</v>
      </c>
      <c r="E27901" s="2" t="s">
        <v>40</v>
      </c>
      <c r="F27901" s="2" t="s">
        <v>44</v>
      </c>
      <c r="G27901" s="2" t="s">
        <v>45</v>
      </c>
      <c r="H27901" s="1" t="s">
        <v>1052</v>
      </c>
      <c r="I27901" s="8">
        <v>7</v>
      </c>
      <c r="J27901" s="8">
        <v>7</v>
      </c>
      <c r="K27901" s="8"/>
      <c r="L27901" s="8"/>
      <c r="M27901" s="8"/>
      <c r="N27901" s="8"/>
      <c r="O27901" s="8"/>
      <c r="P27901" s="8">
        <v>0</v>
      </c>
    </row>
    <row r="27902" spans="1:17" x14ac:dyDescent="0.25">
      <c r="A27902" s="37">
        <v>42605</v>
      </c>
      <c r="B27902" s="4">
        <f t="shared" si="1311"/>
        <v>35</v>
      </c>
      <c r="C27902" s="4">
        <f t="shared" si="1312"/>
        <v>8</v>
      </c>
      <c r="D27902" s="4">
        <f t="shared" si="1313"/>
        <v>2016</v>
      </c>
      <c r="E27902" s="2" t="s">
        <v>40</v>
      </c>
      <c r="F27902" s="2" t="s">
        <v>46</v>
      </c>
      <c r="G27902" s="2" t="s">
        <v>47</v>
      </c>
      <c r="H27902" s="1" t="s">
        <v>1052</v>
      </c>
      <c r="I27902" s="8">
        <v>3</v>
      </c>
      <c r="J27902" s="8">
        <v>3</v>
      </c>
      <c r="K27902" s="8"/>
      <c r="L27902" s="8"/>
      <c r="M27902" s="8"/>
      <c r="N27902" s="8"/>
      <c r="O27902" s="8"/>
      <c r="P27902" s="8">
        <v>0</v>
      </c>
    </row>
    <row r="27903" spans="1:17" x14ac:dyDescent="0.25">
      <c r="A27903" s="37">
        <v>42605</v>
      </c>
      <c r="B27903" s="4">
        <f t="shared" si="1311"/>
        <v>35</v>
      </c>
      <c r="C27903" s="4">
        <f t="shared" si="1312"/>
        <v>8</v>
      </c>
      <c r="D27903" s="4">
        <f t="shared" si="1313"/>
        <v>2016</v>
      </c>
      <c r="E27903" s="2" t="s">
        <v>40</v>
      </c>
      <c r="F27903" s="2" t="s">
        <v>48</v>
      </c>
      <c r="G27903" s="2" t="s">
        <v>49</v>
      </c>
      <c r="H27903" s="1" t="s">
        <v>1052</v>
      </c>
      <c r="I27903" s="8">
        <v>7</v>
      </c>
      <c r="J27903" s="8">
        <v>7</v>
      </c>
      <c r="K27903" s="8"/>
      <c r="L27903" s="8"/>
      <c r="M27903" s="8"/>
      <c r="N27903" s="8"/>
      <c r="O27903" s="8"/>
      <c r="P27903" s="8">
        <v>0</v>
      </c>
    </row>
    <row r="27904" spans="1:17" x14ac:dyDescent="0.25">
      <c r="A27904" s="37">
        <v>42605</v>
      </c>
      <c r="B27904" s="4">
        <f t="shared" si="1311"/>
        <v>35</v>
      </c>
      <c r="C27904" s="4">
        <f t="shared" si="1312"/>
        <v>8</v>
      </c>
      <c r="D27904" s="4">
        <f t="shared" si="1313"/>
        <v>2016</v>
      </c>
      <c r="E27904" s="2" t="s">
        <v>40</v>
      </c>
      <c r="F27904" s="2" t="s">
        <v>48</v>
      </c>
      <c r="G27904" s="2" t="s">
        <v>50</v>
      </c>
      <c r="H27904" s="1" t="s">
        <v>1052</v>
      </c>
      <c r="I27904" s="8">
        <v>0</v>
      </c>
      <c r="J27904" s="8">
        <v>0</v>
      </c>
      <c r="K27904" s="8"/>
      <c r="L27904" s="8"/>
      <c r="M27904" s="8"/>
      <c r="N27904" s="8"/>
      <c r="O27904" s="8"/>
      <c r="P27904" s="8">
        <v>0</v>
      </c>
      <c r="Q27904" s="1" t="s">
        <v>1067</v>
      </c>
    </row>
    <row r="27905" spans="1:17" x14ac:dyDescent="0.25">
      <c r="A27905" s="37">
        <v>42605</v>
      </c>
      <c r="B27905" s="4">
        <f t="shared" si="1311"/>
        <v>35</v>
      </c>
      <c r="C27905" s="4">
        <f t="shared" si="1312"/>
        <v>8</v>
      </c>
      <c r="D27905" s="4">
        <f t="shared" si="1313"/>
        <v>2016</v>
      </c>
      <c r="E27905" s="2" t="s">
        <v>40</v>
      </c>
      <c r="F27905" s="2" t="s">
        <v>48</v>
      </c>
      <c r="G27905" s="2" t="s">
        <v>51</v>
      </c>
      <c r="H27905" s="1" t="s">
        <v>1052</v>
      </c>
      <c r="I27905" s="8">
        <v>14</v>
      </c>
      <c r="J27905" s="8">
        <v>14</v>
      </c>
      <c r="K27905" s="8"/>
      <c r="L27905" s="8"/>
      <c r="M27905" s="8"/>
      <c r="N27905" s="8"/>
      <c r="O27905" s="8"/>
      <c r="P27905" s="8">
        <v>0</v>
      </c>
    </row>
    <row r="27906" spans="1:17" x14ac:dyDescent="0.25">
      <c r="A27906" s="37">
        <v>42605</v>
      </c>
      <c r="B27906" s="4">
        <f t="shared" si="1311"/>
        <v>35</v>
      </c>
      <c r="C27906" s="4">
        <f t="shared" si="1312"/>
        <v>8</v>
      </c>
      <c r="D27906" s="4">
        <f t="shared" si="1313"/>
        <v>2016</v>
      </c>
      <c r="E27906" s="2" t="s">
        <v>40</v>
      </c>
      <c r="F27906" s="2" t="s">
        <v>52</v>
      </c>
      <c r="G27906" s="2" t="s">
        <v>1059</v>
      </c>
      <c r="H27906" s="1" t="s">
        <v>1052</v>
      </c>
      <c r="I27906" s="8">
        <v>22</v>
      </c>
      <c r="J27906" s="8">
        <v>22</v>
      </c>
      <c r="K27906" s="8"/>
      <c r="L27906" s="8"/>
      <c r="M27906" s="8"/>
      <c r="N27906" s="8"/>
      <c r="O27906" s="8"/>
      <c r="P27906" s="8">
        <v>0</v>
      </c>
    </row>
    <row r="27907" spans="1:17" x14ac:dyDescent="0.25">
      <c r="A27907" s="37">
        <v>42605</v>
      </c>
      <c r="B27907" s="4">
        <f t="shared" si="1311"/>
        <v>35</v>
      </c>
      <c r="C27907" s="4">
        <f t="shared" si="1312"/>
        <v>8</v>
      </c>
      <c r="D27907" s="4">
        <f t="shared" si="1313"/>
        <v>2016</v>
      </c>
      <c r="E27907" s="2" t="s">
        <v>40</v>
      </c>
      <c r="F27907" s="2" t="s">
        <v>1401</v>
      </c>
      <c r="G27907" s="2" t="s">
        <v>56</v>
      </c>
      <c r="H27907" s="1" t="s">
        <v>1052</v>
      </c>
      <c r="I27907" s="8">
        <v>3</v>
      </c>
      <c r="J27907" s="8"/>
      <c r="K27907" s="8"/>
      <c r="L27907" s="8"/>
      <c r="M27907" s="8"/>
      <c r="N27907" s="8">
        <v>3</v>
      </c>
      <c r="O27907" s="8"/>
      <c r="P27907" s="8">
        <v>0</v>
      </c>
    </row>
    <row r="27908" spans="1:17" x14ac:dyDescent="0.25">
      <c r="A27908" s="37">
        <v>42605</v>
      </c>
      <c r="B27908" s="4">
        <f t="shared" si="1311"/>
        <v>35</v>
      </c>
      <c r="C27908" s="4">
        <f t="shared" si="1312"/>
        <v>8</v>
      </c>
      <c r="D27908" s="4">
        <f t="shared" si="1313"/>
        <v>2016</v>
      </c>
      <c r="E27908" s="2" t="s">
        <v>40</v>
      </c>
      <c r="F27908" s="2" t="s">
        <v>57</v>
      </c>
      <c r="G27908" s="2" t="s">
        <v>58</v>
      </c>
      <c r="H27908" s="1" t="s">
        <v>1052</v>
      </c>
      <c r="I27908" s="8">
        <v>54</v>
      </c>
      <c r="J27908" s="8"/>
      <c r="K27908" s="8">
        <v>54</v>
      </c>
      <c r="L27908" s="8"/>
      <c r="M27908" s="8"/>
      <c r="N27908" s="8"/>
      <c r="O27908" s="8"/>
      <c r="P27908" s="8">
        <v>0</v>
      </c>
      <c r="Q27908" s="1" t="s">
        <v>1241</v>
      </c>
    </row>
    <row r="27909" spans="1:17" x14ac:dyDescent="0.25">
      <c r="A27909" s="37">
        <v>42605</v>
      </c>
      <c r="B27909" s="4">
        <f t="shared" si="1311"/>
        <v>35</v>
      </c>
      <c r="C27909" s="4">
        <f t="shared" si="1312"/>
        <v>8</v>
      </c>
      <c r="D27909" s="4">
        <f t="shared" si="1313"/>
        <v>2016</v>
      </c>
      <c r="E27909" s="2" t="s">
        <v>40</v>
      </c>
      <c r="F27909" s="2" t="s">
        <v>1060</v>
      </c>
      <c r="G27909" s="2" t="s">
        <v>60</v>
      </c>
      <c r="H27909" s="1" t="s">
        <v>1052</v>
      </c>
      <c r="I27909" s="8">
        <v>2</v>
      </c>
      <c r="J27909" s="8"/>
      <c r="K27909" s="8">
        <v>2</v>
      </c>
      <c r="L27909" s="8"/>
      <c r="M27909" s="8"/>
      <c r="N27909" s="8"/>
      <c r="O27909" s="8"/>
      <c r="P27909" s="8">
        <v>0</v>
      </c>
    </row>
    <row r="27910" spans="1:17" x14ac:dyDescent="0.25">
      <c r="A27910" s="37">
        <v>42605</v>
      </c>
      <c r="B27910" s="4">
        <f t="shared" si="1311"/>
        <v>35</v>
      </c>
      <c r="C27910" s="4">
        <f t="shared" si="1312"/>
        <v>8</v>
      </c>
      <c r="D27910" s="4">
        <f t="shared" si="1313"/>
        <v>2016</v>
      </c>
      <c r="E27910" s="2" t="s">
        <v>40</v>
      </c>
      <c r="F27910" s="2" t="s">
        <v>61</v>
      </c>
      <c r="G27910" s="2" t="s">
        <v>62</v>
      </c>
      <c r="H27910" s="1" t="s">
        <v>1052</v>
      </c>
      <c r="I27910" s="8">
        <v>23</v>
      </c>
      <c r="J27910" s="8"/>
      <c r="K27910" s="8">
        <v>22</v>
      </c>
      <c r="L27910" s="8"/>
      <c r="M27910" s="8"/>
      <c r="N27910" s="8">
        <v>1</v>
      </c>
      <c r="O27910" s="8"/>
      <c r="P27910" s="8">
        <v>0</v>
      </c>
    </row>
    <row r="27911" spans="1:17" x14ac:dyDescent="0.25">
      <c r="A27911" s="37">
        <v>42605</v>
      </c>
      <c r="B27911" s="4">
        <f t="shared" si="1311"/>
        <v>35</v>
      </c>
      <c r="C27911" s="4">
        <f t="shared" si="1312"/>
        <v>8</v>
      </c>
      <c r="D27911" s="4">
        <f t="shared" si="1313"/>
        <v>2016</v>
      </c>
      <c r="E27911" s="2" t="s">
        <v>40</v>
      </c>
      <c r="F27911" s="2" t="s">
        <v>1061</v>
      </c>
      <c r="G27911" s="2" t="s">
        <v>64</v>
      </c>
      <c r="H27911" s="1" t="s">
        <v>1052</v>
      </c>
      <c r="I27911" s="8">
        <v>87</v>
      </c>
      <c r="J27911" s="8"/>
      <c r="K27911" s="8">
        <v>64</v>
      </c>
      <c r="L27911" s="8"/>
      <c r="M27911" s="8"/>
      <c r="N27911" s="8">
        <v>23</v>
      </c>
      <c r="O27911" s="8"/>
      <c r="P27911" s="8">
        <v>0</v>
      </c>
    </row>
    <row r="27912" spans="1:17" x14ac:dyDescent="0.25">
      <c r="A27912" s="37">
        <v>42605</v>
      </c>
      <c r="B27912" s="4">
        <f t="shared" si="1311"/>
        <v>35</v>
      </c>
      <c r="C27912" s="4">
        <f t="shared" si="1312"/>
        <v>8</v>
      </c>
      <c r="D27912" s="4">
        <f t="shared" si="1313"/>
        <v>2016</v>
      </c>
      <c r="E27912" s="2" t="s">
        <v>40</v>
      </c>
      <c r="F27912" s="2" t="s">
        <v>1062</v>
      </c>
      <c r="G27912" s="2" t="s">
        <v>1063</v>
      </c>
      <c r="H27912" s="1" t="s">
        <v>1052</v>
      </c>
      <c r="I27912" s="8">
        <v>0</v>
      </c>
      <c r="J27912" s="8"/>
      <c r="K27912" s="8"/>
      <c r="L27912" s="8"/>
      <c r="M27912" s="8"/>
      <c r="N27912" s="8"/>
      <c r="O27912" s="8"/>
      <c r="P27912" s="8">
        <v>0</v>
      </c>
      <c r="Q27912" s="1" t="s">
        <v>1067</v>
      </c>
    </row>
    <row r="27913" spans="1:17" x14ac:dyDescent="0.25">
      <c r="A27913" s="37">
        <v>42605</v>
      </c>
      <c r="B27913" s="4">
        <f t="shared" si="1311"/>
        <v>35</v>
      </c>
      <c r="C27913" s="4">
        <f t="shared" si="1312"/>
        <v>8</v>
      </c>
      <c r="D27913" s="4">
        <f t="shared" si="1313"/>
        <v>2016</v>
      </c>
      <c r="E27913" s="2" t="s">
        <v>65</v>
      </c>
      <c r="F27913" s="2" t="s">
        <v>66</v>
      </c>
      <c r="G27913" s="2"/>
      <c r="H27913" s="1" t="s">
        <v>1052</v>
      </c>
      <c r="I27913" s="8">
        <v>310</v>
      </c>
      <c r="J27913" s="8">
        <v>53</v>
      </c>
      <c r="K27913" s="8">
        <v>61</v>
      </c>
      <c r="L27913" s="8"/>
      <c r="M27913" s="8">
        <v>76</v>
      </c>
      <c r="N27913" s="8">
        <v>120</v>
      </c>
      <c r="O27913" s="8"/>
      <c r="P27913" s="8">
        <v>0</v>
      </c>
    </row>
    <row r="27914" spans="1:17" x14ac:dyDescent="0.25">
      <c r="A27914" s="37">
        <v>42605</v>
      </c>
      <c r="B27914" s="4">
        <f t="shared" si="1311"/>
        <v>35</v>
      </c>
      <c r="C27914" s="4">
        <f t="shared" si="1312"/>
        <v>8</v>
      </c>
      <c r="D27914" s="4">
        <f t="shared" si="1313"/>
        <v>2016</v>
      </c>
      <c r="E27914" s="2" t="s">
        <v>65</v>
      </c>
      <c r="F27914" s="2" t="s">
        <v>68</v>
      </c>
      <c r="G27914" s="2"/>
      <c r="H27914" s="1" t="s">
        <v>1052</v>
      </c>
      <c r="I27914" s="8">
        <v>0</v>
      </c>
      <c r="J27914" s="8"/>
      <c r="K27914" s="8"/>
      <c r="L27914" s="8"/>
      <c r="M27914" s="8"/>
      <c r="N27914" s="8"/>
      <c r="O27914" s="8"/>
      <c r="P27914" s="8">
        <v>0</v>
      </c>
      <c r="Q27914" s="1" t="s">
        <v>1114</v>
      </c>
    </row>
    <row r="27915" spans="1:17" x14ac:dyDescent="0.25">
      <c r="A27915" s="37">
        <v>42605</v>
      </c>
      <c r="B27915" s="4">
        <f t="shared" si="1311"/>
        <v>35</v>
      </c>
      <c r="C27915" s="4">
        <f t="shared" si="1312"/>
        <v>8</v>
      </c>
      <c r="D27915" s="4">
        <f t="shared" si="1313"/>
        <v>2016</v>
      </c>
      <c r="E27915" s="2" t="s">
        <v>65</v>
      </c>
      <c r="F27915" s="2" t="s">
        <v>69</v>
      </c>
      <c r="G27915" s="2"/>
      <c r="H27915" s="1" t="s">
        <v>1052</v>
      </c>
      <c r="I27915" s="8">
        <v>14</v>
      </c>
      <c r="J27915" s="8"/>
      <c r="K27915" s="8"/>
      <c r="L27915" s="8"/>
      <c r="M27915" s="8"/>
      <c r="N27915" s="8"/>
      <c r="O27915" s="8">
        <v>14</v>
      </c>
      <c r="P27915" s="8">
        <v>0</v>
      </c>
    </row>
    <row r="27916" spans="1:17" x14ac:dyDescent="0.25">
      <c r="A27916" s="37">
        <v>42605</v>
      </c>
      <c r="B27916" s="4">
        <f t="shared" si="1311"/>
        <v>35</v>
      </c>
      <c r="C27916" s="4">
        <f t="shared" si="1312"/>
        <v>8</v>
      </c>
      <c r="D27916" s="4">
        <f t="shared" si="1313"/>
        <v>2016</v>
      </c>
      <c r="E27916" s="2" t="s">
        <v>65</v>
      </c>
      <c r="F27916" s="2" t="s">
        <v>70</v>
      </c>
      <c r="G27916" s="2"/>
      <c r="H27916" s="1" t="s">
        <v>1052</v>
      </c>
      <c r="I27916" s="8">
        <v>196</v>
      </c>
      <c r="J27916" s="8">
        <v>40</v>
      </c>
      <c r="K27916" s="8">
        <v>30</v>
      </c>
      <c r="L27916" s="8"/>
      <c r="M27916" s="8">
        <v>31</v>
      </c>
      <c r="N27916" s="8">
        <v>95</v>
      </c>
      <c r="O27916" s="8"/>
      <c r="P27916" s="8">
        <v>0</v>
      </c>
    </row>
    <row r="27917" spans="1:17" x14ac:dyDescent="0.25">
      <c r="A27917" s="37">
        <v>42605</v>
      </c>
      <c r="B27917" s="4">
        <f t="shared" si="1311"/>
        <v>35</v>
      </c>
      <c r="C27917" s="4">
        <f t="shared" si="1312"/>
        <v>8</v>
      </c>
      <c r="D27917" s="4">
        <f t="shared" si="1313"/>
        <v>2016</v>
      </c>
      <c r="E27917" s="2" t="s">
        <v>71</v>
      </c>
      <c r="F27917" s="2" t="s">
        <v>72</v>
      </c>
      <c r="G27917" s="2"/>
      <c r="H27917" s="1" t="s">
        <v>1052</v>
      </c>
      <c r="I27917" s="8">
        <v>187</v>
      </c>
      <c r="J27917" s="8"/>
      <c r="K27917" s="8">
        <v>15</v>
      </c>
      <c r="L27917" s="8"/>
      <c r="M27917" s="8">
        <v>12</v>
      </c>
      <c r="N27917" s="8">
        <v>160</v>
      </c>
      <c r="O27917" s="8"/>
      <c r="P27917" s="8" t="s">
        <v>1829</v>
      </c>
      <c r="Q27917" s="1" t="s">
        <v>1086</v>
      </c>
    </row>
    <row r="27918" spans="1:17" x14ac:dyDescent="0.25">
      <c r="A27918" s="37">
        <v>42605</v>
      </c>
      <c r="B27918" s="4">
        <f t="shared" si="1311"/>
        <v>35</v>
      </c>
      <c r="C27918" s="4">
        <f t="shared" si="1312"/>
        <v>8</v>
      </c>
      <c r="D27918" s="4">
        <f t="shared" si="1313"/>
        <v>2016</v>
      </c>
      <c r="E27918" s="2" t="s">
        <v>71</v>
      </c>
      <c r="F27918" s="2" t="s">
        <v>74</v>
      </c>
      <c r="G27918" s="2"/>
      <c r="H27918" s="1" t="s">
        <v>1052</v>
      </c>
      <c r="I27918" s="8">
        <v>236</v>
      </c>
      <c r="J27918" s="8">
        <v>45</v>
      </c>
      <c r="K27918" s="8">
        <v>141</v>
      </c>
      <c r="L27918" s="8"/>
      <c r="M27918" s="8"/>
      <c r="N27918" s="8">
        <v>50</v>
      </c>
      <c r="O27918" s="8"/>
      <c r="P27918" s="8" t="s">
        <v>1830</v>
      </c>
      <c r="Q27918" s="1" t="s">
        <v>1200</v>
      </c>
    </row>
    <row r="27919" spans="1:17" x14ac:dyDescent="0.25">
      <c r="A27919" s="37">
        <v>42605</v>
      </c>
      <c r="B27919" s="4">
        <f t="shared" si="1311"/>
        <v>35</v>
      </c>
      <c r="C27919" s="4">
        <f t="shared" si="1312"/>
        <v>8</v>
      </c>
      <c r="D27919" s="4">
        <f t="shared" si="1313"/>
        <v>2016</v>
      </c>
      <c r="E27919" s="2" t="s">
        <v>71</v>
      </c>
      <c r="F27919" s="2" t="s">
        <v>75</v>
      </c>
      <c r="G27919" s="2"/>
      <c r="H27919" s="1" t="s">
        <v>1052</v>
      </c>
      <c r="I27919" s="8">
        <v>92</v>
      </c>
      <c r="J27919" s="8"/>
      <c r="K27919" s="8">
        <v>65</v>
      </c>
      <c r="L27919" s="8"/>
      <c r="M27919" s="8"/>
      <c r="N27919" s="8"/>
      <c r="O27919" s="8">
        <v>27</v>
      </c>
      <c r="P27919" s="8" t="s">
        <v>1831</v>
      </c>
    </row>
    <row r="27920" spans="1:17" x14ac:dyDescent="0.25">
      <c r="A27920" s="37">
        <v>42605</v>
      </c>
      <c r="B27920" s="4">
        <f t="shared" si="1311"/>
        <v>35</v>
      </c>
      <c r="C27920" s="4">
        <f t="shared" si="1312"/>
        <v>8</v>
      </c>
      <c r="D27920" s="4">
        <f t="shared" si="1313"/>
        <v>2016</v>
      </c>
      <c r="E27920" s="2" t="s">
        <v>71</v>
      </c>
      <c r="F27920" s="2" t="s">
        <v>76</v>
      </c>
      <c r="G27920" s="2"/>
      <c r="H27920" s="1" t="s">
        <v>1052</v>
      </c>
      <c r="I27920" s="8">
        <v>89</v>
      </c>
      <c r="J27920" s="8">
        <v>51</v>
      </c>
      <c r="K27920" s="8">
        <v>38</v>
      </c>
      <c r="L27920" s="8"/>
      <c r="M27920" s="8"/>
      <c r="N27920" s="8"/>
      <c r="O27920" s="8"/>
      <c r="P27920" s="8" t="s">
        <v>1832</v>
      </c>
      <c r="Q27920" s="1" t="s">
        <v>1833</v>
      </c>
    </row>
    <row r="27921" spans="1:17" x14ac:dyDescent="0.25">
      <c r="A27921" s="37">
        <v>42605</v>
      </c>
      <c r="B27921" s="4">
        <f t="shared" si="1311"/>
        <v>35</v>
      </c>
      <c r="C27921" s="4">
        <f t="shared" si="1312"/>
        <v>8</v>
      </c>
      <c r="D27921" s="4">
        <f t="shared" si="1313"/>
        <v>2016</v>
      </c>
      <c r="E27921" s="2" t="s">
        <v>71</v>
      </c>
      <c r="F27921" s="2" t="s">
        <v>77</v>
      </c>
      <c r="G27921" s="2"/>
      <c r="H27921" s="1" t="s">
        <v>1052</v>
      </c>
      <c r="I27921" s="8">
        <v>185</v>
      </c>
      <c r="J27921" s="8">
        <v>70</v>
      </c>
      <c r="K27921" s="8">
        <v>82</v>
      </c>
      <c r="L27921" s="8">
        <v>33</v>
      </c>
      <c r="M27921" s="8"/>
      <c r="N27921" s="8"/>
      <c r="O27921" s="8"/>
      <c r="P27921" s="8" t="s">
        <v>1834</v>
      </c>
      <c r="Q27921" s="1" t="s">
        <v>1122</v>
      </c>
    </row>
    <row r="27922" spans="1:17" x14ac:dyDescent="0.25">
      <c r="A27922" s="37">
        <v>42606</v>
      </c>
      <c r="B27922" s="4">
        <f t="shared" si="1311"/>
        <v>35</v>
      </c>
      <c r="C27922" s="4">
        <f t="shared" si="1312"/>
        <v>8</v>
      </c>
      <c r="D27922" s="4">
        <f t="shared" si="1313"/>
        <v>2016</v>
      </c>
      <c r="E27922" s="2" t="s">
        <v>11</v>
      </c>
      <c r="F27922" s="2" t="s">
        <v>12</v>
      </c>
      <c r="G27922" s="2" t="s">
        <v>13</v>
      </c>
      <c r="H27922" s="1" t="s">
        <v>1050</v>
      </c>
      <c r="I27922" s="8">
        <v>335</v>
      </c>
      <c r="J27922" s="8"/>
      <c r="K27922" s="8">
        <v>80</v>
      </c>
      <c r="L27922" s="8"/>
      <c r="M27922" s="8"/>
      <c r="N27922" s="8">
        <v>250</v>
      </c>
      <c r="O27922" s="8">
        <v>5</v>
      </c>
      <c r="P27922" s="8">
        <v>0</v>
      </c>
    </row>
    <row r="27923" spans="1:17" x14ac:dyDescent="0.25">
      <c r="A27923" s="37">
        <v>42606</v>
      </c>
      <c r="B27923" s="4">
        <f t="shared" si="1311"/>
        <v>35</v>
      </c>
      <c r="C27923" s="4">
        <f t="shared" si="1312"/>
        <v>8</v>
      </c>
      <c r="D27923" s="4">
        <f t="shared" si="1313"/>
        <v>2016</v>
      </c>
      <c r="E27923" s="2" t="s">
        <v>11</v>
      </c>
      <c r="F27923" s="2" t="s">
        <v>14</v>
      </c>
      <c r="G27923" s="2" t="s">
        <v>15</v>
      </c>
      <c r="H27923" s="1" t="s">
        <v>1050</v>
      </c>
      <c r="I27923" s="8">
        <v>0</v>
      </c>
      <c r="J27923" s="8"/>
      <c r="K27923" s="8"/>
      <c r="L27923" s="8"/>
      <c r="M27923" s="8"/>
      <c r="N27923" s="8"/>
      <c r="O27923" s="8"/>
      <c r="P27923" s="8">
        <v>0</v>
      </c>
    </row>
    <row r="27924" spans="1:17" x14ac:dyDescent="0.25">
      <c r="A27924" s="37">
        <v>42606</v>
      </c>
      <c r="B27924" s="4">
        <f t="shared" si="1311"/>
        <v>35</v>
      </c>
      <c r="C27924" s="4">
        <f t="shared" si="1312"/>
        <v>8</v>
      </c>
      <c r="D27924" s="4">
        <f t="shared" si="1313"/>
        <v>2016</v>
      </c>
      <c r="E27924" s="2" t="s">
        <v>11</v>
      </c>
      <c r="F27924" s="2" t="s">
        <v>16</v>
      </c>
      <c r="G27924" s="2" t="s">
        <v>15</v>
      </c>
      <c r="H27924" s="1" t="s">
        <v>1050</v>
      </c>
      <c r="I27924" s="8">
        <v>576</v>
      </c>
      <c r="J27924" s="8"/>
      <c r="K27924" s="8">
        <v>136</v>
      </c>
      <c r="L27924" s="8"/>
      <c r="M27924" s="8"/>
      <c r="N27924" s="8">
        <v>440</v>
      </c>
      <c r="O27924" s="8"/>
      <c r="P27924" s="8">
        <v>0</v>
      </c>
    </row>
    <row r="27925" spans="1:17" x14ac:dyDescent="0.25">
      <c r="A27925" s="37">
        <v>42606</v>
      </c>
      <c r="B27925" s="4">
        <f t="shared" si="1311"/>
        <v>35</v>
      </c>
      <c r="C27925" s="4">
        <f t="shared" si="1312"/>
        <v>8</v>
      </c>
      <c r="D27925" s="4">
        <f t="shared" si="1313"/>
        <v>2016</v>
      </c>
      <c r="E27925" s="2" t="s">
        <v>11</v>
      </c>
      <c r="F27925" s="2" t="s">
        <v>17</v>
      </c>
      <c r="G27925" s="2" t="s">
        <v>15</v>
      </c>
      <c r="H27925" s="1" t="s">
        <v>1050</v>
      </c>
      <c r="I27925" s="8">
        <v>296</v>
      </c>
      <c r="J27925" s="8">
        <v>83</v>
      </c>
      <c r="K27925" s="8">
        <v>213</v>
      </c>
      <c r="L27925" s="8"/>
      <c r="M27925" s="8"/>
      <c r="N27925" s="8"/>
      <c r="O27925" s="8"/>
      <c r="P27925" s="8">
        <v>0</v>
      </c>
    </row>
    <row r="27926" spans="1:17" x14ac:dyDescent="0.25">
      <c r="A27926" s="37">
        <v>42606</v>
      </c>
      <c r="B27926" s="4">
        <f t="shared" si="1311"/>
        <v>35</v>
      </c>
      <c r="C27926" s="4">
        <f t="shared" si="1312"/>
        <v>8</v>
      </c>
      <c r="D27926" s="4">
        <f t="shared" si="1313"/>
        <v>2016</v>
      </c>
      <c r="E27926" s="2" t="s">
        <v>11</v>
      </c>
      <c r="F27926" s="2" t="s">
        <v>18</v>
      </c>
      <c r="G27926" s="2" t="s">
        <v>19</v>
      </c>
      <c r="H27926" s="1" t="s">
        <v>1050</v>
      </c>
      <c r="I27926" s="8">
        <v>280</v>
      </c>
      <c r="J27926" s="8">
        <v>28</v>
      </c>
      <c r="K27926" s="8">
        <v>170</v>
      </c>
      <c r="L27926" s="8"/>
      <c r="M27926" s="8"/>
      <c r="N27926" s="8">
        <v>82</v>
      </c>
      <c r="O27926" s="8"/>
      <c r="P27926" s="8">
        <v>0</v>
      </c>
    </row>
    <row r="27927" spans="1:17" x14ac:dyDescent="0.25">
      <c r="A27927" s="37">
        <v>42606</v>
      </c>
      <c r="B27927" s="4">
        <f t="shared" ref="B27927:B27990" si="1314">WEEKNUM(A27927)</f>
        <v>35</v>
      </c>
      <c r="C27927" s="4">
        <f t="shared" ref="C27927:C27990" si="1315">MONTH(A27927)</f>
        <v>8</v>
      </c>
      <c r="D27927" s="4">
        <f t="shared" ref="D27927:D27990" si="1316">YEAR(A27927)</f>
        <v>2016</v>
      </c>
      <c r="E27927" s="2" t="s">
        <v>11</v>
      </c>
      <c r="F27927" s="2" t="s">
        <v>20</v>
      </c>
      <c r="G27927" s="2" t="s">
        <v>19</v>
      </c>
      <c r="H27927" s="1" t="s">
        <v>1050</v>
      </c>
      <c r="I27927" s="8">
        <v>54</v>
      </c>
      <c r="J27927" s="8"/>
      <c r="K27927" s="8">
        <v>20</v>
      </c>
      <c r="L27927" s="8">
        <v>34</v>
      </c>
      <c r="M27927" s="8"/>
      <c r="N27927" s="8"/>
      <c r="O27927" s="8"/>
      <c r="P27927" s="8">
        <v>0</v>
      </c>
    </row>
    <row r="27928" spans="1:17" x14ac:dyDescent="0.25">
      <c r="A27928" s="37">
        <v>42606</v>
      </c>
      <c r="B27928" s="4">
        <f t="shared" si="1314"/>
        <v>35</v>
      </c>
      <c r="C27928" s="4">
        <f t="shared" si="1315"/>
        <v>8</v>
      </c>
      <c r="D27928" s="4">
        <f t="shared" si="1316"/>
        <v>2016</v>
      </c>
      <c r="E27928" s="2" t="s">
        <v>11</v>
      </c>
      <c r="F27928" s="2" t="s">
        <v>21</v>
      </c>
      <c r="G27928" s="2" t="s">
        <v>19</v>
      </c>
      <c r="H27928" s="1" t="s">
        <v>1050</v>
      </c>
      <c r="I27928" s="8">
        <v>160</v>
      </c>
      <c r="J27928" s="8"/>
      <c r="K27928" s="8"/>
      <c r="L27928" s="8"/>
      <c r="M27928" s="8"/>
      <c r="N27928" s="8">
        <v>160</v>
      </c>
      <c r="O27928" s="8"/>
      <c r="P27928" s="8">
        <v>0</v>
      </c>
    </row>
    <row r="27929" spans="1:17" x14ac:dyDescent="0.25">
      <c r="A27929" s="37">
        <v>42606</v>
      </c>
      <c r="B27929" s="4">
        <f t="shared" si="1314"/>
        <v>35</v>
      </c>
      <c r="C27929" s="4">
        <f t="shared" si="1315"/>
        <v>8</v>
      </c>
      <c r="D27929" s="4">
        <f t="shared" si="1316"/>
        <v>2016</v>
      </c>
      <c r="E27929" s="2" t="s">
        <v>11</v>
      </c>
      <c r="F27929" s="2" t="s">
        <v>22</v>
      </c>
      <c r="G27929" s="2" t="s">
        <v>19</v>
      </c>
      <c r="H27929" s="1" t="s">
        <v>1050</v>
      </c>
      <c r="I27929" s="8">
        <v>470</v>
      </c>
      <c r="J27929" s="8"/>
      <c r="K27929" s="8">
        <v>230</v>
      </c>
      <c r="L27929" s="8"/>
      <c r="M27929" s="8"/>
      <c r="N27929" s="8">
        <v>240</v>
      </c>
      <c r="O27929" s="8"/>
      <c r="P27929" s="8">
        <v>0</v>
      </c>
    </row>
    <row r="27930" spans="1:17" x14ac:dyDescent="0.25">
      <c r="A27930" s="37">
        <v>42606</v>
      </c>
      <c r="B27930" s="4">
        <f t="shared" si="1314"/>
        <v>35</v>
      </c>
      <c r="C27930" s="4">
        <f t="shared" si="1315"/>
        <v>8</v>
      </c>
      <c r="D27930" s="4">
        <f t="shared" si="1316"/>
        <v>2016</v>
      </c>
      <c r="E27930" s="2" t="s">
        <v>11</v>
      </c>
      <c r="F27930" s="2" t="s">
        <v>23</v>
      </c>
      <c r="G27930" s="2" t="s">
        <v>19</v>
      </c>
      <c r="H27930" s="1" t="s">
        <v>1050</v>
      </c>
      <c r="I27930" s="8">
        <v>230</v>
      </c>
      <c r="J27930" s="8"/>
      <c r="K27930" s="8">
        <v>100</v>
      </c>
      <c r="L27930" s="8"/>
      <c r="M27930" s="8"/>
      <c r="N27930" s="8">
        <v>130</v>
      </c>
      <c r="O27930" s="8"/>
      <c r="P27930" s="8">
        <v>0</v>
      </c>
    </row>
    <row r="27931" spans="1:17" x14ac:dyDescent="0.25">
      <c r="A27931" s="37">
        <v>42606</v>
      </c>
      <c r="B27931" s="4">
        <f t="shared" si="1314"/>
        <v>35</v>
      </c>
      <c r="C27931" s="4">
        <f t="shared" si="1315"/>
        <v>8</v>
      </c>
      <c r="D27931" s="4">
        <f t="shared" si="1316"/>
        <v>2016</v>
      </c>
      <c r="E27931" s="2" t="s">
        <v>11</v>
      </c>
      <c r="F27931" s="2" t="s">
        <v>24</v>
      </c>
      <c r="G27931" s="2" t="s">
        <v>19</v>
      </c>
      <c r="H27931" s="1" t="s">
        <v>1050</v>
      </c>
      <c r="I27931" s="8">
        <v>268</v>
      </c>
      <c r="J27931" s="8"/>
      <c r="K27931" s="8">
        <v>202</v>
      </c>
      <c r="L27931" s="8"/>
      <c r="M27931" s="8"/>
      <c r="N27931" s="8">
        <v>66</v>
      </c>
      <c r="O27931" s="8"/>
      <c r="P27931" s="8">
        <v>0</v>
      </c>
    </row>
    <row r="27932" spans="1:17" x14ac:dyDescent="0.25">
      <c r="A27932" s="37">
        <v>42606</v>
      </c>
      <c r="B27932" s="4">
        <f t="shared" si="1314"/>
        <v>35</v>
      </c>
      <c r="C27932" s="4">
        <f t="shared" si="1315"/>
        <v>8</v>
      </c>
      <c r="D27932" s="4">
        <f t="shared" si="1316"/>
        <v>2016</v>
      </c>
      <c r="E27932" s="2" t="s">
        <v>11</v>
      </c>
      <c r="F27932" s="2" t="s">
        <v>1401</v>
      </c>
      <c r="G27932" s="2" t="s">
        <v>26</v>
      </c>
      <c r="H27932" s="1" t="s">
        <v>1050</v>
      </c>
      <c r="I27932" s="8">
        <v>410</v>
      </c>
      <c r="J27932" s="8"/>
      <c r="K27932" s="8">
        <v>210</v>
      </c>
      <c r="L27932" s="8"/>
      <c r="M27932" s="8"/>
      <c r="N27932" s="8">
        <v>200</v>
      </c>
      <c r="O27932" s="8"/>
      <c r="P27932" s="8">
        <v>0</v>
      </c>
    </row>
    <row r="27933" spans="1:17" x14ac:dyDescent="0.25">
      <c r="A27933" s="37">
        <v>42606</v>
      </c>
      <c r="B27933" s="4">
        <f t="shared" si="1314"/>
        <v>35</v>
      </c>
      <c r="C27933" s="4">
        <f t="shared" si="1315"/>
        <v>8</v>
      </c>
      <c r="D27933" s="4">
        <f t="shared" si="1316"/>
        <v>2016</v>
      </c>
      <c r="E27933" s="2" t="s">
        <v>11</v>
      </c>
      <c r="F27933" s="2" t="s">
        <v>28</v>
      </c>
      <c r="G27933" s="2" t="s">
        <v>26</v>
      </c>
      <c r="H27933" s="1" t="s">
        <v>1050</v>
      </c>
      <c r="I27933" s="8">
        <v>250</v>
      </c>
      <c r="J27933" s="8"/>
      <c r="K27933" s="8"/>
      <c r="L27933" s="8"/>
      <c r="M27933" s="8"/>
      <c r="N27933" s="8">
        <v>250</v>
      </c>
      <c r="O27933" s="8"/>
      <c r="P27933" s="8">
        <v>0</v>
      </c>
    </row>
    <row r="27934" spans="1:17" x14ac:dyDescent="0.25">
      <c r="A27934" s="37">
        <v>42606</v>
      </c>
      <c r="B27934" s="4">
        <f t="shared" si="1314"/>
        <v>35</v>
      </c>
      <c r="C27934" s="4">
        <f t="shared" si="1315"/>
        <v>8</v>
      </c>
      <c r="D27934" s="4">
        <f t="shared" si="1316"/>
        <v>2016</v>
      </c>
      <c r="E27934" s="2" t="s">
        <v>11</v>
      </c>
      <c r="F27934" s="2" t="s">
        <v>27</v>
      </c>
      <c r="G27934" s="2" t="s">
        <v>26</v>
      </c>
      <c r="H27934" s="1" t="s">
        <v>1050</v>
      </c>
      <c r="I27934" s="8">
        <v>400</v>
      </c>
      <c r="J27934" s="8"/>
      <c r="K27934" s="8">
        <v>250</v>
      </c>
      <c r="L27934" s="8"/>
      <c r="M27934" s="8"/>
      <c r="N27934" s="8">
        <v>150</v>
      </c>
      <c r="O27934" s="8"/>
      <c r="P27934" s="8">
        <v>0</v>
      </c>
    </row>
    <row r="27935" spans="1:17" x14ac:dyDescent="0.25">
      <c r="A27935" s="37">
        <v>42606</v>
      </c>
      <c r="B27935" s="4">
        <f t="shared" si="1314"/>
        <v>35</v>
      </c>
      <c r="C27935" s="4">
        <f t="shared" si="1315"/>
        <v>8</v>
      </c>
      <c r="D27935" s="4">
        <f t="shared" si="1316"/>
        <v>2016</v>
      </c>
      <c r="E27935" s="2" t="s">
        <v>11</v>
      </c>
      <c r="F27935" s="2" t="s">
        <v>29</v>
      </c>
      <c r="G27935" s="2" t="s">
        <v>30</v>
      </c>
      <c r="H27935" s="1" t="s">
        <v>1051</v>
      </c>
      <c r="I27935" s="8">
        <v>13</v>
      </c>
      <c r="J27935" s="8">
        <v>13</v>
      </c>
      <c r="K27935" s="8"/>
      <c r="L27935" s="8"/>
      <c r="M27935" s="8"/>
      <c r="N27935" s="8"/>
      <c r="O27935" s="8"/>
      <c r="P27935" s="8">
        <v>0</v>
      </c>
    </row>
    <row r="27936" spans="1:17" x14ac:dyDescent="0.25">
      <c r="A27936" s="37">
        <v>42606</v>
      </c>
      <c r="B27936" s="4">
        <f t="shared" si="1314"/>
        <v>35</v>
      </c>
      <c r="C27936" s="4">
        <f t="shared" si="1315"/>
        <v>8</v>
      </c>
      <c r="D27936" s="4">
        <f t="shared" si="1316"/>
        <v>2016</v>
      </c>
      <c r="E27936" s="2" t="s">
        <v>11</v>
      </c>
      <c r="F27936" s="2" t="s">
        <v>33</v>
      </c>
      <c r="G27936" s="2" t="s">
        <v>32</v>
      </c>
      <c r="H27936" s="1" t="s">
        <v>1051</v>
      </c>
      <c r="I27936" s="8">
        <v>135</v>
      </c>
      <c r="J27936" s="8">
        <v>1</v>
      </c>
      <c r="K27936" s="8">
        <v>132</v>
      </c>
      <c r="L27936" s="8">
        <v>2</v>
      </c>
      <c r="M27936" s="8"/>
      <c r="N27936" s="8"/>
      <c r="O27936" s="8"/>
      <c r="P27936" s="8">
        <v>0</v>
      </c>
      <c r="Q27936" s="1" t="s">
        <v>1835</v>
      </c>
    </row>
    <row r="27937" spans="1:17" x14ac:dyDescent="0.25">
      <c r="A27937" s="37">
        <v>42606</v>
      </c>
      <c r="B27937" s="4">
        <f t="shared" si="1314"/>
        <v>35</v>
      </c>
      <c r="C27937" s="4">
        <f t="shared" si="1315"/>
        <v>8</v>
      </c>
      <c r="D27937" s="4">
        <f t="shared" si="1316"/>
        <v>2016</v>
      </c>
      <c r="E27937" s="2" t="s">
        <v>11</v>
      </c>
      <c r="F27937" s="2" t="s">
        <v>34</v>
      </c>
      <c r="G27937" s="2" t="s">
        <v>35</v>
      </c>
      <c r="H27937" s="1" t="s">
        <v>1051</v>
      </c>
      <c r="I27937" s="8">
        <v>490</v>
      </c>
      <c r="J27937" s="8">
        <v>115</v>
      </c>
      <c r="K27937" s="8">
        <v>260</v>
      </c>
      <c r="L27937" s="8"/>
      <c r="M27937" s="8"/>
      <c r="N27937" s="8">
        <v>115</v>
      </c>
      <c r="O27937" s="8"/>
      <c r="P27937" s="8" t="s">
        <v>1576</v>
      </c>
      <c r="Q27937" s="1" t="s">
        <v>1836</v>
      </c>
    </row>
    <row r="27938" spans="1:17" x14ac:dyDescent="0.25">
      <c r="A27938" s="37">
        <v>42606</v>
      </c>
      <c r="B27938" s="4">
        <f t="shared" si="1314"/>
        <v>35</v>
      </c>
      <c r="C27938" s="4">
        <f t="shared" si="1315"/>
        <v>8</v>
      </c>
      <c r="D27938" s="4">
        <f t="shared" si="1316"/>
        <v>2016</v>
      </c>
      <c r="E27938" s="2" t="s">
        <v>11</v>
      </c>
      <c r="F27938" s="2" t="s">
        <v>27</v>
      </c>
      <c r="G27938" s="2" t="s">
        <v>36</v>
      </c>
      <c r="H27938" s="1" t="s">
        <v>1051</v>
      </c>
      <c r="I27938" s="8">
        <v>350</v>
      </c>
      <c r="J27938" s="8"/>
      <c r="K27938" s="8">
        <v>140</v>
      </c>
      <c r="L27938" s="8"/>
      <c r="M27938" s="8"/>
      <c r="N27938" s="8">
        <v>210</v>
      </c>
      <c r="O27938" s="8"/>
      <c r="P27938" s="8">
        <v>0</v>
      </c>
      <c r="Q27938" s="1" t="s">
        <v>1204</v>
      </c>
    </row>
    <row r="27939" spans="1:17" x14ac:dyDescent="0.25">
      <c r="A27939" s="37">
        <v>42606</v>
      </c>
      <c r="B27939" s="4">
        <f t="shared" si="1314"/>
        <v>35</v>
      </c>
      <c r="C27939" s="4">
        <f t="shared" si="1315"/>
        <v>8</v>
      </c>
      <c r="D27939" s="4">
        <f t="shared" si="1316"/>
        <v>2016</v>
      </c>
      <c r="E27939" s="2" t="s">
        <v>11</v>
      </c>
      <c r="F27939" s="2" t="s">
        <v>37</v>
      </c>
      <c r="G27939" s="2" t="s">
        <v>38</v>
      </c>
      <c r="H27939" s="1" t="s">
        <v>1051</v>
      </c>
      <c r="I27939" s="8">
        <v>310</v>
      </c>
      <c r="J27939" s="8"/>
      <c r="K27939" s="8">
        <v>160</v>
      </c>
      <c r="L27939" s="8"/>
      <c r="M27939" s="8">
        <v>10</v>
      </c>
      <c r="N27939" s="8">
        <v>140</v>
      </c>
      <c r="O27939" s="8"/>
      <c r="P27939" s="8">
        <v>0</v>
      </c>
      <c r="Q27939" s="1" t="s">
        <v>1837</v>
      </c>
    </row>
    <row r="27940" spans="1:17" x14ac:dyDescent="0.25">
      <c r="A27940" s="37">
        <v>42606</v>
      </c>
      <c r="B27940" s="4">
        <f t="shared" si="1314"/>
        <v>35</v>
      </c>
      <c r="C27940" s="4">
        <f t="shared" si="1315"/>
        <v>8</v>
      </c>
      <c r="D27940" s="4">
        <f t="shared" si="1316"/>
        <v>2016</v>
      </c>
      <c r="E27940" s="2" t="s">
        <v>40</v>
      </c>
      <c r="F27940" s="2" t="s">
        <v>41</v>
      </c>
      <c r="G27940" s="2" t="s">
        <v>42</v>
      </c>
      <c r="H27940" s="1" t="s">
        <v>1052</v>
      </c>
      <c r="I27940" s="8">
        <v>34</v>
      </c>
      <c r="J27940" s="8">
        <v>34</v>
      </c>
      <c r="K27940" s="8"/>
      <c r="L27940" s="8"/>
      <c r="M27940" s="8"/>
      <c r="N27940" s="8"/>
      <c r="O27940" s="8"/>
      <c r="P27940" s="8">
        <v>0</v>
      </c>
      <c r="Q27940" s="1" t="s">
        <v>1838</v>
      </c>
    </row>
    <row r="27941" spans="1:17" x14ac:dyDescent="0.25">
      <c r="A27941" s="37">
        <v>42606</v>
      </c>
      <c r="B27941" s="4">
        <f t="shared" si="1314"/>
        <v>35</v>
      </c>
      <c r="C27941" s="4">
        <f t="shared" si="1315"/>
        <v>8</v>
      </c>
      <c r="D27941" s="4">
        <f t="shared" si="1316"/>
        <v>2016</v>
      </c>
      <c r="E27941" s="2" t="s">
        <v>40</v>
      </c>
      <c r="F27941" s="2" t="s">
        <v>41</v>
      </c>
      <c r="G27941" s="2" t="s">
        <v>43</v>
      </c>
      <c r="H27941" s="1" t="s">
        <v>1052</v>
      </c>
      <c r="I27941" s="8">
        <v>21</v>
      </c>
      <c r="J27941" s="8">
        <v>21</v>
      </c>
      <c r="K27941" s="8"/>
      <c r="L27941" s="8"/>
      <c r="M27941" s="8"/>
      <c r="N27941" s="8"/>
      <c r="O27941" s="8"/>
      <c r="P27941" s="8">
        <v>0</v>
      </c>
    </row>
    <row r="27942" spans="1:17" x14ac:dyDescent="0.25">
      <c r="A27942" s="37">
        <v>42606</v>
      </c>
      <c r="B27942" s="4">
        <f t="shared" si="1314"/>
        <v>35</v>
      </c>
      <c r="C27942" s="4">
        <f t="shared" si="1315"/>
        <v>8</v>
      </c>
      <c r="D27942" s="4">
        <f t="shared" si="1316"/>
        <v>2016</v>
      </c>
      <c r="E27942" s="2" t="s">
        <v>40</v>
      </c>
      <c r="F27942" s="2" t="s">
        <v>44</v>
      </c>
      <c r="G27942" s="2" t="s">
        <v>45</v>
      </c>
      <c r="H27942" s="1" t="s">
        <v>1052</v>
      </c>
      <c r="I27942" s="8">
        <v>12</v>
      </c>
      <c r="J27942" s="8">
        <v>12</v>
      </c>
      <c r="K27942" s="8"/>
      <c r="L27942" s="8"/>
      <c r="M27942" s="8"/>
      <c r="N27942" s="8"/>
      <c r="O27942" s="8"/>
      <c r="P27942" s="8">
        <v>0</v>
      </c>
    </row>
    <row r="27943" spans="1:17" x14ac:dyDescent="0.25">
      <c r="A27943" s="37">
        <v>42606</v>
      </c>
      <c r="B27943" s="4">
        <f t="shared" si="1314"/>
        <v>35</v>
      </c>
      <c r="C27943" s="4">
        <f t="shared" si="1315"/>
        <v>8</v>
      </c>
      <c r="D27943" s="4">
        <f t="shared" si="1316"/>
        <v>2016</v>
      </c>
      <c r="E27943" s="2" t="s">
        <v>40</v>
      </c>
      <c r="F27943" s="2" t="s">
        <v>46</v>
      </c>
      <c r="G27943" s="2" t="s">
        <v>47</v>
      </c>
      <c r="H27943" s="1" t="s">
        <v>1052</v>
      </c>
      <c r="I27943" s="8">
        <v>0</v>
      </c>
      <c r="J27943" s="8">
        <v>0</v>
      </c>
      <c r="K27943" s="8"/>
      <c r="L27943" s="8"/>
      <c r="M27943" s="8"/>
      <c r="N27943" s="8"/>
      <c r="O27943" s="8"/>
      <c r="P27943" s="8">
        <v>0</v>
      </c>
    </row>
    <row r="27944" spans="1:17" x14ac:dyDescent="0.25">
      <c r="A27944" s="37">
        <v>42606</v>
      </c>
      <c r="B27944" s="4">
        <f t="shared" si="1314"/>
        <v>35</v>
      </c>
      <c r="C27944" s="4">
        <f t="shared" si="1315"/>
        <v>8</v>
      </c>
      <c r="D27944" s="4">
        <f t="shared" si="1316"/>
        <v>2016</v>
      </c>
      <c r="E27944" s="2" t="s">
        <v>40</v>
      </c>
      <c r="F27944" s="2" t="s">
        <v>48</v>
      </c>
      <c r="G27944" s="2" t="s">
        <v>49</v>
      </c>
      <c r="H27944" s="1" t="s">
        <v>1052</v>
      </c>
      <c r="I27944" s="8">
        <v>18</v>
      </c>
      <c r="J27944" s="8">
        <v>18</v>
      </c>
      <c r="K27944" s="8"/>
      <c r="L27944" s="8"/>
      <c r="M27944" s="8"/>
      <c r="N27944" s="8"/>
      <c r="O27944" s="8"/>
      <c r="P27944" s="8">
        <v>0</v>
      </c>
    </row>
    <row r="27945" spans="1:17" x14ac:dyDescent="0.25">
      <c r="A27945" s="37">
        <v>42606</v>
      </c>
      <c r="B27945" s="4">
        <f t="shared" si="1314"/>
        <v>35</v>
      </c>
      <c r="C27945" s="4">
        <f t="shared" si="1315"/>
        <v>8</v>
      </c>
      <c r="D27945" s="4">
        <f t="shared" si="1316"/>
        <v>2016</v>
      </c>
      <c r="E27945" s="2" t="s">
        <v>40</v>
      </c>
      <c r="F27945" s="2" t="s">
        <v>48</v>
      </c>
      <c r="G27945" s="2" t="s">
        <v>50</v>
      </c>
      <c r="H27945" s="1" t="s">
        <v>1052</v>
      </c>
      <c r="I27945" s="8">
        <v>0</v>
      </c>
      <c r="J27945" s="8">
        <v>0</v>
      </c>
      <c r="K27945" s="8"/>
      <c r="L27945" s="8"/>
      <c r="M27945" s="8"/>
      <c r="N27945" s="8"/>
      <c r="O27945" s="8"/>
      <c r="P27945" s="8">
        <v>0</v>
      </c>
      <c r="Q27945" s="1" t="s">
        <v>1067</v>
      </c>
    </row>
    <row r="27946" spans="1:17" x14ac:dyDescent="0.25">
      <c r="A27946" s="37">
        <v>42606</v>
      </c>
      <c r="B27946" s="4">
        <f t="shared" si="1314"/>
        <v>35</v>
      </c>
      <c r="C27946" s="4">
        <f t="shared" si="1315"/>
        <v>8</v>
      </c>
      <c r="D27946" s="4">
        <f t="shared" si="1316"/>
        <v>2016</v>
      </c>
      <c r="E27946" s="2" t="s">
        <v>40</v>
      </c>
      <c r="F27946" s="2" t="s">
        <v>48</v>
      </c>
      <c r="G27946" s="2" t="s">
        <v>51</v>
      </c>
      <c r="H27946" s="1" t="s">
        <v>1052</v>
      </c>
      <c r="I27946" s="8">
        <v>22</v>
      </c>
      <c r="J27946" s="8">
        <v>22</v>
      </c>
      <c r="K27946" s="8"/>
      <c r="L27946" s="8"/>
      <c r="M27946" s="8"/>
      <c r="N27946" s="8"/>
      <c r="O27946" s="8"/>
      <c r="P27946" s="8">
        <v>0</v>
      </c>
    </row>
    <row r="27947" spans="1:17" x14ac:dyDescent="0.25">
      <c r="A27947" s="37">
        <v>42606</v>
      </c>
      <c r="B27947" s="4">
        <f t="shared" si="1314"/>
        <v>35</v>
      </c>
      <c r="C27947" s="4">
        <f t="shared" si="1315"/>
        <v>8</v>
      </c>
      <c r="D27947" s="4">
        <f t="shared" si="1316"/>
        <v>2016</v>
      </c>
      <c r="E27947" s="2" t="s">
        <v>40</v>
      </c>
      <c r="F27947" s="2" t="s">
        <v>52</v>
      </c>
      <c r="G27947" s="2" t="s">
        <v>1059</v>
      </c>
      <c r="H27947" s="1" t="s">
        <v>1052</v>
      </c>
      <c r="I27947" s="8">
        <v>14</v>
      </c>
      <c r="J27947" s="8">
        <v>14</v>
      </c>
      <c r="K27947" s="8"/>
      <c r="L27947" s="8"/>
      <c r="M27947" s="8"/>
      <c r="N27947" s="8"/>
      <c r="O27947" s="8"/>
      <c r="P27947" s="8">
        <v>0</v>
      </c>
    </row>
    <row r="27948" spans="1:17" x14ac:dyDescent="0.25">
      <c r="A27948" s="37">
        <v>42606</v>
      </c>
      <c r="B27948" s="4">
        <f t="shared" si="1314"/>
        <v>35</v>
      </c>
      <c r="C27948" s="4">
        <f t="shared" si="1315"/>
        <v>8</v>
      </c>
      <c r="D27948" s="4">
        <f t="shared" si="1316"/>
        <v>2016</v>
      </c>
      <c r="E27948" s="2" t="s">
        <v>40</v>
      </c>
      <c r="F27948" s="2" t="s">
        <v>1401</v>
      </c>
      <c r="G27948" s="2" t="s">
        <v>56</v>
      </c>
      <c r="H27948" s="1" t="s">
        <v>1052</v>
      </c>
      <c r="I27948" s="8">
        <v>4</v>
      </c>
      <c r="J27948" s="8"/>
      <c r="K27948" s="8"/>
      <c r="L27948" s="8"/>
      <c r="M27948" s="8"/>
      <c r="N27948" s="8">
        <v>4</v>
      </c>
      <c r="O27948" s="8"/>
      <c r="P27948" s="8">
        <v>0</v>
      </c>
    </row>
    <row r="27949" spans="1:17" x14ac:dyDescent="0.25">
      <c r="A27949" s="37">
        <v>42606</v>
      </c>
      <c r="B27949" s="4">
        <f t="shared" si="1314"/>
        <v>35</v>
      </c>
      <c r="C27949" s="4">
        <f t="shared" si="1315"/>
        <v>8</v>
      </c>
      <c r="D27949" s="4">
        <f t="shared" si="1316"/>
        <v>2016</v>
      </c>
      <c r="E27949" s="2" t="s">
        <v>40</v>
      </c>
      <c r="F27949" s="2" t="s">
        <v>57</v>
      </c>
      <c r="G27949" s="2" t="s">
        <v>58</v>
      </c>
      <c r="H27949" s="1" t="s">
        <v>1052</v>
      </c>
      <c r="I27949" s="8">
        <v>52</v>
      </c>
      <c r="J27949" s="8"/>
      <c r="K27949" s="8">
        <v>52</v>
      </c>
      <c r="L27949" s="8"/>
      <c r="M27949" s="8"/>
      <c r="N27949" s="8"/>
      <c r="O27949" s="8"/>
      <c r="P27949" s="8">
        <v>0</v>
      </c>
      <c r="Q27949" s="1" t="s">
        <v>1192</v>
      </c>
    </row>
    <row r="27950" spans="1:17" x14ac:dyDescent="0.25">
      <c r="A27950" s="37">
        <v>42606</v>
      </c>
      <c r="B27950" s="4">
        <f t="shared" si="1314"/>
        <v>35</v>
      </c>
      <c r="C27950" s="4">
        <f t="shared" si="1315"/>
        <v>8</v>
      </c>
      <c r="D27950" s="4">
        <f t="shared" si="1316"/>
        <v>2016</v>
      </c>
      <c r="E27950" s="2" t="s">
        <v>40</v>
      </c>
      <c r="F27950" s="2" t="s">
        <v>1060</v>
      </c>
      <c r="G27950" s="2" t="s">
        <v>60</v>
      </c>
      <c r="H27950" s="1" t="s">
        <v>1052</v>
      </c>
      <c r="I27950" s="8">
        <v>5</v>
      </c>
      <c r="J27950" s="8"/>
      <c r="K27950" s="8">
        <v>5</v>
      </c>
      <c r="L27950" s="8"/>
      <c r="M27950" s="8"/>
      <c r="N27950" s="8"/>
      <c r="O27950" s="8"/>
      <c r="P27950" s="8">
        <v>0</v>
      </c>
    </row>
    <row r="27951" spans="1:17" x14ac:dyDescent="0.25">
      <c r="A27951" s="37">
        <v>42606</v>
      </c>
      <c r="B27951" s="4">
        <f t="shared" si="1314"/>
        <v>35</v>
      </c>
      <c r="C27951" s="4">
        <f t="shared" si="1315"/>
        <v>8</v>
      </c>
      <c r="D27951" s="4">
        <f t="shared" si="1316"/>
        <v>2016</v>
      </c>
      <c r="E27951" s="2" t="s">
        <v>40</v>
      </c>
      <c r="F27951" s="2" t="s">
        <v>61</v>
      </c>
      <c r="G27951" s="2" t="s">
        <v>62</v>
      </c>
      <c r="H27951" s="1" t="s">
        <v>1052</v>
      </c>
      <c r="I27951" s="8">
        <v>22</v>
      </c>
      <c r="J27951" s="8"/>
      <c r="K27951" s="8">
        <v>22</v>
      </c>
      <c r="L27951" s="8"/>
      <c r="M27951" s="8"/>
      <c r="N27951" s="8"/>
      <c r="O27951" s="8"/>
      <c r="P27951" s="8">
        <v>0</v>
      </c>
    </row>
    <row r="27952" spans="1:17" x14ac:dyDescent="0.25">
      <c r="A27952" s="37">
        <v>42606</v>
      </c>
      <c r="B27952" s="4">
        <f t="shared" si="1314"/>
        <v>35</v>
      </c>
      <c r="C27952" s="4">
        <f t="shared" si="1315"/>
        <v>8</v>
      </c>
      <c r="D27952" s="4">
        <f t="shared" si="1316"/>
        <v>2016</v>
      </c>
      <c r="E27952" s="2" t="s">
        <v>40</v>
      </c>
      <c r="F27952" s="2" t="s">
        <v>1061</v>
      </c>
      <c r="G27952" s="2" t="s">
        <v>64</v>
      </c>
      <c r="H27952" s="1" t="s">
        <v>1052</v>
      </c>
      <c r="I27952" s="8">
        <v>102</v>
      </c>
      <c r="J27952" s="8"/>
      <c r="K27952" s="8">
        <v>70</v>
      </c>
      <c r="L27952" s="8"/>
      <c r="M27952" s="8"/>
      <c r="N27952" s="8">
        <v>32</v>
      </c>
      <c r="O27952" s="8"/>
      <c r="P27952" s="8">
        <v>0</v>
      </c>
    </row>
    <row r="27953" spans="1:17" x14ac:dyDescent="0.25">
      <c r="A27953" s="37">
        <v>42606</v>
      </c>
      <c r="B27953" s="4">
        <f t="shared" si="1314"/>
        <v>35</v>
      </c>
      <c r="C27953" s="4">
        <f t="shared" si="1315"/>
        <v>8</v>
      </c>
      <c r="D27953" s="4">
        <f t="shared" si="1316"/>
        <v>2016</v>
      </c>
      <c r="E27953" s="2" t="s">
        <v>40</v>
      </c>
      <c r="F27953" s="2" t="s">
        <v>1062</v>
      </c>
      <c r="G27953" s="2" t="s">
        <v>1063</v>
      </c>
      <c r="H27953" s="1" t="s">
        <v>1052</v>
      </c>
      <c r="I27953" s="8">
        <v>0</v>
      </c>
      <c r="J27953" s="8"/>
      <c r="K27953" s="8"/>
      <c r="L27953" s="8"/>
      <c r="M27953" s="8"/>
      <c r="N27953" s="8"/>
      <c r="O27953" s="8"/>
      <c r="P27953" s="8">
        <v>0</v>
      </c>
      <c r="Q27953" s="1" t="s">
        <v>1067</v>
      </c>
    </row>
    <row r="27954" spans="1:17" x14ac:dyDescent="0.25">
      <c r="A27954" s="37">
        <v>42606</v>
      </c>
      <c r="B27954" s="4">
        <f t="shared" si="1314"/>
        <v>35</v>
      </c>
      <c r="C27954" s="4">
        <f t="shared" si="1315"/>
        <v>8</v>
      </c>
      <c r="D27954" s="4">
        <f t="shared" si="1316"/>
        <v>2016</v>
      </c>
      <c r="E27954" s="2" t="s">
        <v>65</v>
      </c>
      <c r="F27954" s="2" t="s">
        <v>66</v>
      </c>
      <c r="G27954" s="2"/>
      <c r="H27954" s="1" t="s">
        <v>1052</v>
      </c>
      <c r="I27954" s="8">
        <v>389</v>
      </c>
      <c r="J27954" s="8">
        <v>75</v>
      </c>
      <c r="K27954" s="8">
        <v>83</v>
      </c>
      <c r="L27954" s="8"/>
      <c r="M27954" s="8">
        <v>108</v>
      </c>
      <c r="N27954" s="8">
        <v>123</v>
      </c>
      <c r="O27954" s="8"/>
      <c r="P27954" s="8">
        <v>0</v>
      </c>
    </row>
    <row r="27955" spans="1:17" x14ac:dyDescent="0.25">
      <c r="A27955" s="37">
        <v>42606</v>
      </c>
      <c r="B27955" s="4">
        <f t="shared" si="1314"/>
        <v>35</v>
      </c>
      <c r="C27955" s="4">
        <f t="shared" si="1315"/>
        <v>8</v>
      </c>
      <c r="D27955" s="4">
        <f t="shared" si="1316"/>
        <v>2016</v>
      </c>
      <c r="E27955" s="2" t="s">
        <v>65</v>
      </c>
      <c r="F27955" s="2" t="s">
        <v>68</v>
      </c>
      <c r="G27955" s="2"/>
      <c r="H27955" s="1" t="s">
        <v>1052</v>
      </c>
      <c r="I27955" s="8">
        <v>14</v>
      </c>
      <c r="J27955" s="8"/>
      <c r="K27955" s="8"/>
      <c r="L27955" s="8"/>
      <c r="M27955" s="8"/>
      <c r="N27955" s="8"/>
      <c r="O27955" s="8">
        <v>14</v>
      </c>
      <c r="P27955" s="8">
        <v>0</v>
      </c>
      <c r="Q27955" s="1" t="s">
        <v>1839</v>
      </c>
    </row>
    <row r="27956" spans="1:17" x14ac:dyDescent="0.25">
      <c r="A27956" s="37">
        <v>42606</v>
      </c>
      <c r="B27956" s="4">
        <f t="shared" si="1314"/>
        <v>35</v>
      </c>
      <c r="C27956" s="4">
        <f t="shared" si="1315"/>
        <v>8</v>
      </c>
      <c r="D27956" s="4">
        <f t="shared" si="1316"/>
        <v>2016</v>
      </c>
      <c r="E27956" s="2" t="s">
        <v>65</v>
      </c>
      <c r="F27956" s="2" t="s">
        <v>69</v>
      </c>
      <c r="G27956" s="2"/>
      <c r="H27956" s="1" t="s">
        <v>1052</v>
      </c>
      <c r="I27956" s="8">
        <v>12</v>
      </c>
      <c r="J27956" s="8"/>
      <c r="K27956" s="8"/>
      <c r="L27956" s="8"/>
      <c r="M27956" s="8"/>
      <c r="N27956" s="8"/>
      <c r="O27956" s="8">
        <v>12</v>
      </c>
      <c r="P27956" s="8">
        <v>0</v>
      </c>
    </row>
    <row r="27957" spans="1:17" x14ac:dyDescent="0.25">
      <c r="A27957" s="37">
        <v>42606</v>
      </c>
      <c r="B27957" s="4">
        <f t="shared" si="1314"/>
        <v>35</v>
      </c>
      <c r="C27957" s="4">
        <f t="shared" si="1315"/>
        <v>8</v>
      </c>
      <c r="D27957" s="4">
        <f t="shared" si="1316"/>
        <v>2016</v>
      </c>
      <c r="E27957" s="2" t="s">
        <v>65</v>
      </c>
      <c r="F27957" s="2" t="s">
        <v>70</v>
      </c>
      <c r="G27957" s="2"/>
      <c r="H27957" s="1" t="s">
        <v>1052</v>
      </c>
      <c r="I27957" s="8">
        <v>208</v>
      </c>
      <c r="J27957" s="8">
        <v>10</v>
      </c>
      <c r="K27957" s="8">
        <v>61</v>
      </c>
      <c r="L27957" s="8"/>
      <c r="M27957" s="8">
        <v>35</v>
      </c>
      <c r="N27957" s="8">
        <v>102</v>
      </c>
      <c r="O27957" s="8"/>
      <c r="P27957" s="8">
        <v>0</v>
      </c>
    </row>
    <row r="27958" spans="1:17" x14ac:dyDescent="0.25">
      <c r="A27958" s="37">
        <v>42606</v>
      </c>
      <c r="B27958" s="4">
        <f t="shared" si="1314"/>
        <v>35</v>
      </c>
      <c r="C27958" s="4">
        <f t="shared" si="1315"/>
        <v>8</v>
      </c>
      <c r="D27958" s="4">
        <f t="shared" si="1316"/>
        <v>2016</v>
      </c>
      <c r="E27958" s="2" t="s">
        <v>71</v>
      </c>
      <c r="F27958" s="2" t="s">
        <v>72</v>
      </c>
      <c r="G27958" s="2"/>
      <c r="H27958" s="1" t="s">
        <v>1052</v>
      </c>
      <c r="I27958" s="8">
        <v>132</v>
      </c>
      <c r="J27958" s="8"/>
      <c r="K27958" s="8">
        <v>1</v>
      </c>
      <c r="L27958" s="8"/>
      <c r="M27958" s="8">
        <v>16</v>
      </c>
      <c r="N27958" s="8">
        <v>115</v>
      </c>
      <c r="O27958" s="8"/>
      <c r="P27958" s="8" t="s">
        <v>1840</v>
      </c>
      <c r="Q27958" s="1" t="s">
        <v>1332</v>
      </c>
    </row>
    <row r="27959" spans="1:17" x14ac:dyDescent="0.25">
      <c r="A27959" s="37">
        <v>42606</v>
      </c>
      <c r="B27959" s="4">
        <f t="shared" si="1314"/>
        <v>35</v>
      </c>
      <c r="C27959" s="4">
        <f t="shared" si="1315"/>
        <v>8</v>
      </c>
      <c r="D27959" s="4">
        <f t="shared" si="1316"/>
        <v>2016</v>
      </c>
      <c r="E27959" s="2" t="s">
        <v>71</v>
      </c>
      <c r="F27959" s="2" t="s">
        <v>74</v>
      </c>
      <c r="G27959" s="2"/>
      <c r="H27959" s="1" t="s">
        <v>1052</v>
      </c>
      <c r="I27959" s="8">
        <v>215</v>
      </c>
      <c r="J27959" s="8">
        <v>38</v>
      </c>
      <c r="K27959" s="8">
        <v>143</v>
      </c>
      <c r="L27959" s="8"/>
      <c r="M27959" s="8"/>
      <c r="N27959" s="8">
        <v>34</v>
      </c>
      <c r="O27959" s="8"/>
      <c r="P27959" s="8" t="s">
        <v>1841</v>
      </c>
      <c r="Q27959" s="1" t="s">
        <v>1139</v>
      </c>
    </row>
    <row r="27960" spans="1:17" x14ac:dyDescent="0.25">
      <c r="A27960" s="37">
        <v>42606</v>
      </c>
      <c r="B27960" s="4">
        <f t="shared" si="1314"/>
        <v>35</v>
      </c>
      <c r="C27960" s="4">
        <f t="shared" si="1315"/>
        <v>8</v>
      </c>
      <c r="D27960" s="4">
        <f t="shared" si="1316"/>
        <v>2016</v>
      </c>
      <c r="E27960" s="2" t="s">
        <v>71</v>
      </c>
      <c r="F27960" s="2" t="s">
        <v>75</v>
      </c>
      <c r="G27960" s="2"/>
      <c r="H27960" s="1" t="s">
        <v>1052</v>
      </c>
      <c r="I27960" s="8">
        <v>145</v>
      </c>
      <c r="J27960" s="8"/>
      <c r="K27960" s="8">
        <v>83</v>
      </c>
      <c r="L27960" s="8"/>
      <c r="M27960" s="8"/>
      <c r="N27960" s="8">
        <v>62</v>
      </c>
      <c r="O27960" s="8"/>
      <c r="P27960" s="8" t="s">
        <v>1842</v>
      </c>
    </row>
    <row r="27961" spans="1:17" x14ac:dyDescent="0.25">
      <c r="A27961" s="37">
        <v>42606</v>
      </c>
      <c r="B27961" s="4">
        <f t="shared" si="1314"/>
        <v>35</v>
      </c>
      <c r="C27961" s="4">
        <f t="shared" si="1315"/>
        <v>8</v>
      </c>
      <c r="D27961" s="4">
        <f t="shared" si="1316"/>
        <v>2016</v>
      </c>
      <c r="E27961" s="2" t="s">
        <v>71</v>
      </c>
      <c r="F27961" s="2" t="s">
        <v>76</v>
      </c>
      <c r="G27961" s="2"/>
      <c r="H27961" s="1" t="s">
        <v>1052</v>
      </c>
      <c r="I27961" s="8">
        <v>104</v>
      </c>
      <c r="J27961" s="8">
        <v>65</v>
      </c>
      <c r="K27961" s="8">
        <v>39</v>
      </c>
      <c r="L27961" s="8"/>
      <c r="M27961" s="8"/>
      <c r="N27961" s="8"/>
      <c r="O27961" s="8"/>
      <c r="P27961" s="8" t="s">
        <v>1832</v>
      </c>
    </row>
    <row r="27962" spans="1:17" x14ac:dyDescent="0.25">
      <c r="A27962" s="37">
        <v>42606</v>
      </c>
      <c r="B27962" s="4">
        <f t="shared" si="1314"/>
        <v>35</v>
      </c>
      <c r="C27962" s="4">
        <f t="shared" si="1315"/>
        <v>8</v>
      </c>
      <c r="D27962" s="4">
        <f t="shared" si="1316"/>
        <v>2016</v>
      </c>
      <c r="E27962" s="2" t="s">
        <v>71</v>
      </c>
      <c r="F27962" s="2" t="s">
        <v>77</v>
      </c>
      <c r="G27962" s="2"/>
      <c r="H27962" s="1" t="s">
        <v>1052</v>
      </c>
      <c r="I27962" s="8">
        <v>161</v>
      </c>
      <c r="J27962" s="8">
        <v>75</v>
      </c>
      <c r="K27962" s="8">
        <v>53</v>
      </c>
      <c r="L27962" s="8">
        <v>33</v>
      </c>
      <c r="M27962" s="8"/>
      <c r="N27962" s="8"/>
      <c r="O27962" s="8"/>
      <c r="P27962" s="8" t="s">
        <v>1843</v>
      </c>
      <c r="Q27962" s="1" t="s">
        <v>1380</v>
      </c>
    </row>
    <row r="27963" spans="1:17" x14ac:dyDescent="0.25">
      <c r="A27963" s="37">
        <v>42607</v>
      </c>
      <c r="B27963" s="4">
        <f t="shared" si="1314"/>
        <v>35</v>
      </c>
      <c r="C27963" s="4">
        <f t="shared" si="1315"/>
        <v>8</v>
      </c>
      <c r="D27963" s="4">
        <f t="shared" si="1316"/>
        <v>2016</v>
      </c>
      <c r="E27963" s="2" t="s">
        <v>11</v>
      </c>
      <c r="F27963" s="2" t="s">
        <v>12</v>
      </c>
      <c r="G27963" s="2" t="s">
        <v>13</v>
      </c>
      <c r="H27963" s="1" t="s">
        <v>1050</v>
      </c>
      <c r="I27963" s="8">
        <v>465</v>
      </c>
      <c r="J27963" s="8"/>
      <c r="K27963" s="8">
        <v>180</v>
      </c>
      <c r="L27963" s="8"/>
      <c r="M27963" s="8"/>
      <c r="N27963" s="8">
        <v>280</v>
      </c>
      <c r="O27963" s="8">
        <v>5</v>
      </c>
      <c r="P27963" s="8"/>
    </row>
    <row r="27964" spans="1:17" x14ac:dyDescent="0.25">
      <c r="A27964" s="37">
        <v>42607</v>
      </c>
      <c r="B27964" s="4">
        <f t="shared" si="1314"/>
        <v>35</v>
      </c>
      <c r="C27964" s="4">
        <f t="shared" si="1315"/>
        <v>8</v>
      </c>
      <c r="D27964" s="4">
        <f t="shared" si="1316"/>
        <v>2016</v>
      </c>
      <c r="E27964" s="2" t="s">
        <v>11</v>
      </c>
      <c r="F27964" s="2" t="s">
        <v>14</v>
      </c>
      <c r="G27964" s="2" t="s">
        <v>15</v>
      </c>
      <c r="H27964" s="1" t="s">
        <v>1050</v>
      </c>
      <c r="I27964" s="8">
        <v>0</v>
      </c>
      <c r="J27964" s="8"/>
      <c r="K27964" s="8"/>
      <c r="L27964" s="8"/>
      <c r="M27964" s="8"/>
      <c r="N27964" s="8"/>
      <c r="O27964" s="8"/>
      <c r="P27964" s="8"/>
    </row>
    <row r="27965" spans="1:17" x14ac:dyDescent="0.25">
      <c r="A27965" s="37">
        <v>42607</v>
      </c>
      <c r="B27965" s="4">
        <f t="shared" si="1314"/>
        <v>35</v>
      </c>
      <c r="C27965" s="4">
        <f t="shared" si="1315"/>
        <v>8</v>
      </c>
      <c r="D27965" s="4">
        <f t="shared" si="1316"/>
        <v>2016</v>
      </c>
      <c r="E27965" s="2" t="s">
        <v>11</v>
      </c>
      <c r="F27965" s="2" t="s">
        <v>16</v>
      </c>
      <c r="G27965" s="2" t="s">
        <v>15</v>
      </c>
      <c r="H27965" s="1" t="s">
        <v>1050</v>
      </c>
      <c r="I27965" s="8">
        <v>620</v>
      </c>
      <c r="J27965" s="8"/>
      <c r="K27965" s="8">
        <v>30</v>
      </c>
      <c r="L27965" s="8"/>
      <c r="M27965" s="8"/>
      <c r="N27965" s="8">
        <v>590</v>
      </c>
      <c r="O27965" s="8"/>
      <c r="P27965" s="8"/>
    </row>
    <row r="27966" spans="1:17" x14ac:dyDescent="0.25">
      <c r="A27966" s="37">
        <v>42607</v>
      </c>
      <c r="B27966" s="4">
        <f t="shared" si="1314"/>
        <v>35</v>
      </c>
      <c r="C27966" s="4">
        <f t="shared" si="1315"/>
        <v>8</v>
      </c>
      <c r="D27966" s="4">
        <f t="shared" si="1316"/>
        <v>2016</v>
      </c>
      <c r="E27966" s="2" t="s">
        <v>11</v>
      </c>
      <c r="F27966" s="2" t="s">
        <v>17</v>
      </c>
      <c r="G27966" s="2" t="s">
        <v>15</v>
      </c>
      <c r="H27966" s="1" t="s">
        <v>1050</v>
      </c>
      <c r="I27966" s="8">
        <v>340</v>
      </c>
      <c r="J27966" s="8">
        <v>97</v>
      </c>
      <c r="K27966" s="8">
        <v>243</v>
      </c>
      <c r="L27966" s="8"/>
      <c r="M27966" s="8"/>
      <c r="N27966" s="8"/>
      <c r="O27966" s="8"/>
      <c r="P27966" s="8"/>
    </row>
    <row r="27967" spans="1:17" x14ac:dyDescent="0.25">
      <c r="A27967" s="37">
        <v>42607</v>
      </c>
      <c r="B27967" s="4">
        <f t="shared" si="1314"/>
        <v>35</v>
      </c>
      <c r="C27967" s="4">
        <f t="shared" si="1315"/>
        <v>8</v>
      </c>
      <c r="D27967" s="4">
        <f t="shared" si="1316"/>
        <v>2016</v>
      </c>
      <c r="E27967" s="2" t="s">
        <v>11</v>
      </c>
      <c r="F27967" s="2" t="s">
        <v>18</v>
      </c>
      <c r="G27967" s="2" t="s">
        <v>19</v>
      </c>
      <c r="H27967" s="1" t="s">
        <v>1050</v>
      </c>
      <c r="I27967" s="8">
        <v>314</v>
      </c>
      <c r="J27967" s="8">
        <v>32</v>
      </c>
      <c r="K27967" s="8">
        <v>224</v>
      </c>
      <c r="L27967" s="8"/>
      <c r="M27967" s="8"/>
      <c r="N27967" s="8">
        <v>58</v>
      </c>
      <c r="O27967" s="8"/>
      <c r="P27967" s="8"/>
    </row>
    <row r="27968" spans="1:17" x14ac:dyDescent="0.25">
      <c r="A27968" s="37">
        <v>42607</v>
      </c>
      <c r="B27968" s="4">
        <f t="shared" si="1314"/>
        <v>35</v>
      </c>
      <c r="C27968" s="4">
        <f t="shared" si="1315"/>
        <v>8</v>
      </c>
      <c r="D27968" s="4">
        <f t="shared" si="1316"/>
        <v>2016</v>
      </c>
      <c r="E27968" s="2" t="s">
        <v>11</v>
      </c>
      <c r="F27968" s="2" t="s">
        <v>20</v>
      </c>
      <c r="G27968" s="2" t="s">
        <v>19</v>
      </c>
      <c r="H27968" s="1" t="s">
        <v>1050</v>
      </c>
      <c r="I27968" s="8">
        <v>130</v>
      </c>
      <c r="J27968" s="8"/>
      <c r="K27968" s="8">
        <v>80</v>
      </c>
      <c r="L27968" s="8">
        <v>50</v>
      </c>
      <c r="M27968" s="8"/>
      <c r="N27968" s="8"/>
      <c r="O27968" s="8"/>
      <c r="P27968" s="8"/>
    </row>
    <row r="27969" spans="1:17" x14ac:dyDescent="0.25">
      <c r="A27969" s="37">
        <v>42607</v>
      </c>
      <c r="B27969" s="4">
        <f t="shared" si="1314"/>
        <v>35</v>
      </c>
      <c r="C27969" s="4">
        <f t="shared" si="1315"/>
        <v>8</v>
      </c>
      <c r="D27969" s="4">
        <f t="shared" si="1316"/>
        <v>2016</v>
      </c>
      <c r="E27969" s="2" t="s">
        <v>11</v>
      </c>
      <c r="F27969" s="2" t="s">
        <v>21</v>
      </c>
      <c r="G27969" s="2" t="s">
        <v>19</v>
      </c>
      <c r="H27969" s="1" t="s">
        <v>1050</v>
      </c>
      <c r="I27969" s="8">
        <v>190</v>
      </c>
      <c r="J27969" s="8"/>
      <c r="K27969" s="8"/>
      <c r="L27969" s="8"/>
      <c r="M27969" s="8"/>
      <c r="N27969" s="8">
        <v>190</v>
      </c>
      <c r="O27969" s="8"/>
      <c r="P27969" s="8"/>
    </row>
    <row r="27970" spans="1:17" x14ac:dyDescent="0.25">
      <c r="A27970" s="37">
        <v>42607</v>
      </c>
      <c r="B27970" s="4">
        <f t="shared" si="1314"/>
        <v>35</v>
      </c>
      <c r="C27970" s="4">
        <f t="shared" si="1315"/>
        <v>8</v>
      </c>
      <c r="D27970" s="4">
        <f t="shared" si="1316"/>
        <v>2016</v>
      </c>
      <c r="E27970" s="2" t="s">
        <v>11</v>
      </c>
      <c r="F27970" s="2" t="s">
        <v>22</v>
      </c>
      <c r="G27970" s="2" t="s">
        <v>19</v>
      </c>
      <c r="H27970" s="1" t="s">
        <v>1050</v>
      </c>
      <c r="I27970" s="8">
        <v>600</v>
      </c>
      <c r="J27970" s="8"/>
      <c r="K27970" s="8">
        <v>280</v>
      </c>
      <c r="L27970" s="8"/>
      <c r="M27970" s="8"/>
      <c r="N27970" s="8">
        <v>320</v>
      </c>
      <c r="O27970" s="8"/>
      <c r="P27970" s="8"/>
    </row>
    <row r="27971" spans="1:17" x14ac:dyDescent="0.25">
      <c r="A27971" s="37">
        <v>42607</v>
      </c>
      <c r="B27971" s="4">
        <f t="shared" si="1314"/>
        <v>35</v>
      </c>
      <c r="C27971" s="4">
        <f t="shared" si="1315"/>
        <v>8</v>
      </c>
      <c r="D27971" s="4">
        <f t="shared" si="1316"/>
        <v>2016</v>
      </c>
      <c r="E27971" s="2" t="s">
        <v>11</v>
      </c>
      <c r="F27971" s="2" t="s">
        <v>23</v>
      </c>
      <c r="G27971" s="2" t="s">
        <v>19</v>
      </c>
      <c r="H27971" s="1" t="s">
        <v>1050</v>
      </c>
      <c r="I27971" s="8">
        <v>340</v>
      </c>
      <c r="J27971" s="8"/>
      <c r="K27971" s="8">
        <v>120</v>
      </c>
      <c r="L27971" s="8"/>
      <c r="M27971" s="8"/>
      <c r="N27971" s="8">
        <v>220</v>
      </c>
      <c r="O27971" s="8"/>
      <c r="P27971" s="8"/>
    </row>
    <row r="27972" spans="1:17" x14ac:dyDescent="0.25">
      <c r="A27972" s="37">
        <v>42607</v>
      </c>
      <c r="B27972" s="4">
        <f t="shared" si="1314"/>
        <v>35</v>
      </c>
      <c r="C27972" s="4">
        <f t="shared" si="1315"/>
        <v>8</v>
      </c>
      <c r="D27972" s="4">
        <f t="shared" si="1316"/>
        <v>2016</v>
      </c>
      <c r="E27972" s="2" t="s">
        <v>11</v>
      </c>
      <c r="F27972" s="2" t="s">
        <v>24</v>
      </c>
      <c r="G27972" s="2" t="s">
        <v>19</v>
      </c>
      <c r="H27972" s="1" t="s">
        <v>1050</v>
      </c>
      <c r="I27972" s="8">
        <v>475</v>
      </c>
      <c r="J27972" s="8">
        <v>5</v>
      </c>
      <c r="K27972" s="8">
        <v>206</v>
      </c>
      <c r="L27972" s="8"/>
      <c r="M27972" s="8"/>
      <c r="N27972" s="8">
        <v>264</v>
      </c>
      <c r="O27972" s="8"/>
      <c r="P27972" s="8"/>
    </row>
    <row r="27973" spans="1:17" x14ac:dyDescent="0.25">
      <c r="A27973" s="37">
        <v>42607</v>
      </c>
      <c r="B27973" s="4">
        <f t="shared" si="1314"/>
        <v>35</v>
      </c>
      <c r="C27973" s="4">
        <f t="shared" si="1315"/>
        <v>8</v>
      </c>
      <c r="D27973" s="4">
        <f t="shared" si="1316"/>
        <v>2016</v>
      </c>
      <c r="E27973" s="2" t="s">
        <v>11</v>
      </c>
      <c r="F27973" s="2" t="s">
        <v>1401</v>
      </c>
      <c r="G27973" s="2" t="s">
        <v>26</v>
      </c>
      <c r="H27973" s="1" t="s">
        <v>1050</v>
      </c>
      <c r="I27973" s="8">
        <v>580</v>
      </c>
      <c r="J27973" s="8"/>
      <c r="K27973" s="8">
        <v>290</v>
      </c>
      <c r="L27973" s="8"/>
      <c r="M27973" s="8"/>
      <c r="N27973" s="8">
        <v>290</v>
      </c>
      <c r="O27973" s="8"/>
      <c r="P27973" s="8"/>
    </row>
    <row r="27974" spans="1:17" x14ac:dyDescent="0.25">
      <c r="A27974" s="37">
        <v>42607</v>
      </c>
      <c r="B27974" s="4">
        <f t="shared" si="1314"/>
        <v>35</v>
      </c>
      <c r="C27974" s="4">
        <f t="shared" si="1315"/>
        <v>8</v>
      </c>
      <c r="D27974" s="4">
        <f t="shared" si="1316"/>
        <v>2016</v>
      </c>
      <c r="E27974" s="2" t="s">
        <v>11</v>
      </c>
      <c r="F27974" s="2" t="s">
        <v>28</v>
      </c>
      <c r="G27974" s="2" t="s">
        <v>26</v>
      </c>
      <c r="H27974" s="1" t="s">
        <v>1050</v>
      </c>
      <c r="I27974" s="8">
        <v>230</v>
      </c>
      <c r="J27974" s="8"/>
      <c r="K27974" s="8"/>
      <c r="L27974" s="8"/>
      <c r="M27974" s="8"/>
      <c r="N27974" s="8">
        <v>230</v>
      </c>
      <c r="O27974" s="8"/>
      <c r="P27974" s="8"/>
    </row>
    <row r="27975" spans="1:17" x14ac:dyDescent="0.25">
      <c r="A27975" s="37">
        <v>42607</v>
      </c>
      <c r="B27975" s="4">
        <f t="shared" si="1314"/>
        <v>35</v>
      </c>
      <c r="C27975" s="4">
        <f t="shared" si="1315"/>
        <v>8</v>
      </c>
      <c r="D27975" s="4">
        <f t="shared" si="1316"/>
        <v>2016</v>
      </c>
      <c r="E27975" s="2" t="s">
        <v>11</v>
      </c>
      <c r="F27975" s="2" t="s">
        <v>27</v>
      </c>
      <c r="G27975" s="2" t="s">
        <v>26</v>
      </c>
      <c r="H27975" s="1" t="s">
        <v>1050</v>
      </c>
      <c r="I27975" s="8">
        <v>470</v>
      </c>
      <c r="J27975" s="8"/>
      <c r="K27975" s="8">
        <v>310</v>
      </c>
      <c r="L27975" s="8"/>
      <c r="M27975" s="8"/>
      <c r="N27975" s="8">
        <v>160</v>
      </c>
      <c r="O27975" s="8"/>
      <c r="P27975" s="8"/>
    </row>
    <row r="27976" spans="1:17" x14ac:dyDescent="0.25">
      <c r="A27976" s="37">
        <v>42607</v>
      </c>
      <c r="B27976" s="4">
        <f t="shared" si="1314"/>
        <v>35</v>
      </c>
      <c r="C27976" s="4">
        <f t="shared" si="1315"/>
        <v>8</v>
      </c>
      <c r="D27976" s="4">
        <f t="shared" si="1316"/>
        <v>2016</v>
      </c>
      <c r="E27976" s="2" t="s">
        <v>11</v>
      </c>
      <c r="F27976" s="2" t="s">
        <v>29</v>
      </c>
      <c r="G27976" s="2" t="s">
        <v>30</v>
      </c>
      <c r="H27976" s="1" t="s">
        <v>1051</v>
      </c>
      <c r="I27976" s="8">
        <v>21</v>
      </c>
      <c r="J27976" s="8">
        <v>21</v>
      </c>
      <c r="K27976" s="8"/>
      <c r="L27976" s="8"/>
      <c r="M27976" s="8"/>
      <c r="N27976" s="8"/>
      <c r="O27976" s="8"/>
      <c r="P27976" s="8">
        <v>0</v>
      </c>
    </row>
    <row r="27977" spans="1:17" x14ac:dyDescent="0.25">
      <c r="A27977" s="37">
        <v>42607</v>
      </c>
      <c r="B27977" s="4">
        <f t="shared" si="1314"/>
        <v>35</v>
      </c>
      <c r="C27977" s="4">
        <f t="shared" si="1315"/>
        <v>8</v>
      </c>
      <c r="D27977" s="4">
        <f t="shared" si="1316"/>
        <v>2016</v>
      </c>
      <c r="E27977" s="2" t="s">
        <v>11</v>
      </c>
      <c r="F27977" s="2" t="s">
        <v>33</v>
      </c>
      <c r="G27977" s="2" t="s">
        <v>32</v>
      </c>
      <c r="H27977" s="1" t="s">
        <v>1051</v>
      </c>
      <c r="I27977" s="8">
        <v>37</v>
      </c>
      <c r="J27977" s="8">
        <v>2</v>
      </c>
      <c r="K27977" s="8">
        <v>19</v>
      </c>
      <c r="L27977" s="8">
        <v>7</v>
      </c>
      <c r="M27977" s="8"/>
      <c r="N27977" s="8">
        <v>9</v>
      </c>
      <c r="O27977" s="8"/>
      <c r="P27977" s="8">
        <v>0</v>
      </c>
      <c r="Q27977" s="1" t="s">
        <v>1844</v>
      </c>
    </row>
    <row r="27978" spans="1:17" x14ac:dyDescent="0.25">
      <c r="A27978" s="37">
        <v>42607</v>
      </c>
      <c r="B27978" s="4">
        <f t="shared" si="1314"/>
        <v>35</v>
      </c>
      <c r="C27978" s="4">
        <f t="shared" si="1315"/>
        <v>8</v>
      </c>
      <c r="D27978" s="4">
        <f t="shared" si="1316"/>
        <v>2016</v>
      </c>
      <c r="E27978" s="2" t="s">
        <v>11</v>
      </c>
      <c r="F27978" s="2" t="s">
        <v>34</v>
      </c>
      <c r="G27978" s="2" t="s">
        <v>35</v>
      </c>
      <c r="H27978" s="1" t="s">
        <v>1051</v>
      </c>
      <c r="I27978" s="8">
        <v>600</v>
      </c>
      <c r="J27978" s="8">
        <v>100</v>
      </c>
      <c r="K27978" s="8">
        <v>220</v>
      </c>
      <c r="L27978" s="8"/>
      <c r="M27978" s="8"/>
      <c r="N27978" s="8">
        <v>280</v>
      </c>
      <c r="O27978" s="8"/>
      <c r="P27978" s="8" t="s">
        <v>1845</v>
      </c>
      <c r="Q27978" s="1" t="s">
        <v>1846</v>
      </c>
    </row>
    <row r="27979" spans="1:17" x14ac:dyDescent="0.25">
      <c r="A27979" s="37">
        <v>42607</v>
      </c>
      <c r="B27979" s="4">
        <f t="shared" si="1314"/>
        <v>35</v>
      </c>
      <c r="C27979" s="4">
        <f t="shared" si="1315"/>
        <v>8</v>
      </c>
      <c r="D27979" s="4">
        <f t="shared" si="1316"/>
        <v>2016</v>
      </c>
      <c r="E27979" s="2" t="s">
        <v>11</v>
      </c>
      <c r="F27979" s="2" t="s">
        <v>27</v>
      </c>
      <c r="G27979" s="2" t="s">
        <v>36</v>
      </c>
      <c r="H27979" s="1" t="s">
        <v>1051</v>
      </c>
      <c r="I27979" s="8">
        <v>310</v>
      </c>
      <c r="J27979" s="8"/>
      <c r="K27979" s="8">
        <v>110</v>
      </c>
      <c r="L27979" s="8"/>
      <c r="M27979" s="8"/>
      <c r="N27979" s="8">
        <v>200</v>
      </c>
      <c r="O27979" s="8"/>
      <c r="P27979" s="8" t="s">
        <v>1847</v>
      </c>
      <c r="Q27979" s="1" t="s">
        <v>1748</v>
      </c>
    </row>
    <row r="27980" spans="1:17" x14ac:dyDescent="0.25">
      <c r="A27980" s="37">
        <v>42607</v>
      </c>
      <c r="B27980" s="4">
        <f t="shared" si="1314"/>
        <v>35</v>
      </c>
      <c r="C27980" s="4">
        <f t="shared" si="1315"/>
        <v>8</v>
      </c>
      <c r="D27980" s="4">
        <f t="shared" si="1316"/>
        <v>2016</v>
      </c>
      <c r="E27980" s="2" t="s">
        <v>11</v>
      </c>
      <c r="F27980" s="2" t="s">
        <v>37</v>
      </c>
      <c r="G27980" s="2" t="s">
        <v>38</v>
      </c>
      <c r="H27980" s="1" t="s">
        <v>1051</v>
      </c>
      <c r="I27980" s="8">
        <v>271</v>
      </c>
      <c r="J27980" s="8"/>
      <c r="K27980" s="8">
        <v>130</v>
      </c>
      <c r="L27980" s="8"/>
      <c r="M27980" s="8">
        <v>11</v>
      </c>
      <c r="N27980" s="8">
        <v>130</v>
      </c>
      <c r="O27980" s="8"/>
      <c r="P27980" s="8">
        <v>0</v>
      </c>
      <c r="Q27980" s="1" t="s">
        <v>1848</v>
      </c>
    </row>
    <row r="27981" spans="1:17" x14ac:dyDescent="0.25">
      <c r="A27981" s="37">
        <v>42607</v>
      </c>
      <c r="B27981" s="4">
        <f t="shared" si="1314"/>
        <v>35</v>
      </c>
      <c r="C27981" s="4">
        <f t="shared" si="1315"/>
        <v>8</v>
      </c>
      <c r="D27981" s="4">
        <f t="shared" si="1316"/>
        <v>2016</v>
      </c>
      <c r="E27981" s="2" t="s">
        <v>40</v>
      </c>
      <c r="F27981" s="2" t="s">
        <v>41</v>
      </c>
      <c r="G27981" s="2" t="s">
        <v>42</v>
      </c>
      <c r="H27981" s="1" t="s">
        <v>1052</v>
      </c>
      <c r="I27981" s="8">
        <v>62</v>
      </c>
      <c r="J27981" s="8">
        <v>62</v>
      </c>
      <c r="K27981" s="8"/>
      <c r="L27981" s="8"/>
      <c r="M27981" s="8"/>
      <c r="N27981" s="8"/>
      <c r="O27981" s="8"/>
      <c r="P27981" s="8">
        <v>0</v>
      </c>
      <c r="Q27981" s="1" t="s">
        <v>1266</v>
      </c>
    </row>
    <row r="27982" spans="1:17" x14ac:dyDescent="0.25">
      <c r="A27982" s="37">
        <v>42607</v>
      </c>
      <c r="B27982" s="4">
        <f t="shared" si="1314"/>
        <v>35</v>
      </c>
      <c r="C27982" s="4">
        <f t="shared" si="1315"/>
        <v>8</v>
      </c>
      <c r="D27982" s="4">
        <f t="shared" si="1316"/>
        <v>2016</v>
      </c>
      <c r="E27982" s="2" t="s">
        <v>40</v>
      </c>
      <c r="F27982" s="2" t="s">
        <v>41</v>
      </c>
      <c r="G27982" s="2" t="s">
        <v>43</v>
      </c>
      <c r="H27982" s="1" t="s">
        <v>1052</v>
      </c>
      <c r="I27982" s="8">
        <v>13</v>
      </c>
      <c r="J27982" s="8">
        <v>13</v>
      </c>
      <c r="K27982" s="8"/>
      <c r="L27982" s="8"/>
      <c r="M27982" s="8"/>
      <c r="N27982" s="8"/>
      <c r="O27982" s="8"/>
      <c r="P27982" s="8">
        <v>0</v>
      </c>
    </row>
    <row r="27983" spans="1:17" x14ac:dyDescent="0.25">
      <c r="A27983" s="37">
        <v>42607</v>
      </c>
      <c r="B27983" s="4">
        <f t="shared" si="1314"/>
        <v>35</v>
      </c>
      <c r="C27983" s="4">
        <f t="shared" si="1315"/>
        <v>8</v>
      </c>
      <c r="D27983" s="4">
        <f t="shared" si="1316"/>
        <v>2016</v>
      </c>
      <c r="E27983" s="2" t="s">
        <v>40</v>
      </c>
      <c r="F27983" s="2" t="s">
        <v>44</v>
      </c>
      <c r="G27983" s="2" t="s">
        <v>45</v>
      </c>
      <c r="H27983" s="1" t="s">
        <v>1052</v>
      </c>
      <c r="I27983" s="8">
        <v>15</v>
      </c>
      <c r="J27983" s="8">
        <v>15</v>
      </c>
      <c r="K27983" s="8"/>
      <c r="L27983" s="8"/>
      <c r="M27983" s="8"/>
      <c r="N27983" s="8"/>
      <c r="O27983" s="8"/>
      <c r="P27983" s="8">
        <v>0</v>
      </c>
    </row>
    <row r="27984" spans="1:17" x14ac:dyDescent="0.25">
      <c r="A27984" s="37">
        <v>42607</v>
      </c>
      <c r="B27984" s="4">
        <f t="shared" si="1314"/>
        <v>35</v>
      </c>
      <c r="C27984" s="4">
        <f t="shared" si="1315"/>
        <v>8</v>
      </c>
      <c r="D27984" s="4">
        <f t="shared" si="1316"/>
        <v>2016</v>
      </c>
      <c r="E27984" s="2" t="s">
        <v>40</v>
      </c>
      <c r="F27984" s="2" t="s">
        <v>46</v>
      </c>
      <c r="G27984" s="2" t="s">
        <v>47</v>
      </c>
      <c r="H27984" s="1" t="s">
        <v>1052</v>
      </c>
      <c r="I27984" s="8">
        <v>6</v>
      </c>
      <c r="J27984" s="8">
        <v>6</v>
      </c>
      <c r="K27984" s="8"/>
      <c r="L27984" s="8"/>
      <c r="M27984" s="8"/>
      <c r="N27984" s="8"/>
      <c r="O27984" s="8"/>
      <c r="P27984" s="8">
        <v>0</v>
      </c>
    </row>
    <row r="27985" spans="1:17" x14ac:dyDescent="0.25">
      <c r="A27985" s="37">
        <v>42607</v>
      </c>
      <c r="B27985" s="4">
        <f t="shared" si="1314"/>
        <v>35</v>
      </c>
      <c r="C27985" s="4">
        <f t="shared" si="1315"/>
        <v>8</v>
      </c>
      <c r="D27985" s="4">
        <f t="shared" si="1316"/>
        <v>2016</v>
      </c>
      <c r="E27985" s="2" t="s">
        <v>40</v>
      </c>
      <c r="F27985" s="2" t="s">
        <v>48</v>
      </c>
      <c r="G27985" s="2" t="s">
        <v>49</v>
      </c>
      <c r="H27985" s="1" t="s">
        <v>1052</v>
      </c>
      <c r="I27985" s="8">
        <v>37</v>
      </c>
      <c r="J27985" s="8">
        <v>37</v>
      </c>
      <c r="K27985" s="8"/>
      <c r="L27985" s="8"/>
      <c r="M27985" s="8"/>
      <c r="N27985" s="8"/>
      <c r="O27985" s="8"/>
      <c r="P27985" s="8">
        <v>0</v>
      </c>
    </row>
    <row r="27986" spans="1:17" x14ac:dyDescent="0.25">
      <c r="A27986" s="37">
        <v>42607</v>
      </c>
      <c r="B27986" s="4">
        <f t="shared" si="1314"/>
        <v>35</v>
      </c>
      <c r="C27986" s="4">
        <f t="shared" si="1315"/>
        <v>8</v>
      </c>
      <c r="D27986" s="4">
        <f t="shared" si="1316"/>
        <v>2016</v>
      </c>
      <c r="E27986" s="2" t="s">
        <v>40</v>
      </c>
      <c r="F27986" s="2" t="s">
        <v>48</v>
      </c>
      <c r="G27986" s="2" t="s">
        <v>50</v>
      </c>
      <c r="H27986" s="1" t="s">
        <v>1052</v>
      </c>
      <c r="I27986" s="8">
        <v>0</v>
      </c>
      <c r="J27986" s="8">
        <v>0</v>
      </c>
      <c r="K27986" s="8"/>
      <c r="L27986" s="8"/>
      <c r="M27986" s="8"/>
      <c r="N27986" s="8"/>
      <c r="O27986" s="8"/>
      <c r="P27986" s="8">
        <v>0</v>
      </c>
      <c r="Q27986" s="1" t="s">
        <v>1067</v>
      </c>
    </row>
    <row r="27987" spans="1:17" x14ac:dyDescent="0.25">
      <c r="A27987" s="37">
        <v>42607</v>
      </c>
      <c r="B27987" s="4">
        <f t="shared" si="1314"/>
        <v>35</v>
      </c>
      <c r="C27987" s="4">
        <f t="shared" si="1315"/>
        <v>8</v>
      </c>
      <c r="D27987" s="4">
        <f t="shared" si="1316"/>
        <v>2016</v>
      </c>
      <c r="E27987" s="2" t="s">
        <v>40</v>
      </c>
      <c r="F27987" s="2" t="s">
        <v>48</v>
      </c>
      <c r="G27987" s="2" t="s">
        <v>51</v>
      </c>
      <c r="H27987" s="1" t="s">
        <v>1052</v>
      </c>
      <c r="I27987" s="8">
        <v>22</v>
      </c>
      <c r="J27987" s="8">
        <v>22</v>
      </c>
      <c r="K27987" s="8"/>
      <c r="L27987" s="8"/>
      <c r="M27987" s="8"/>
      <c r="N27987" s="8"/>
      <c r="O27987" s="8"/>
      <c r="P27987" s="8">
        <v>0</v>
      </c>
    </row>
    <row r="27988" spans="1:17" x14ac:dyDescent="0.25">
      <c r="A27988" s="37">
        <v>42607</v>
      </c>
      <c r="B27988" s="4">
        <f t="shared" si="1314"/>
        <v>35</v>
      </c>
      <c r="C27988" s="4">
        <f t="shared" si="1315"/>
        <v>8</v>
      </c>
      <c r="D27988" s="4">
        <f t="shared" si="1316"/>
        <v>2016</v>
      </c>
      <c r="E27988" s="2" t="s">
        <v>40</v>
      </c>
      <c r="F27988" s="2" t="s">
        <v>52</v>
      </c>
      <c r="G27988" s="2" t="s">
        <v>1059</v>
      </c>
      <c r="H27988" s="1" t="s">
        <v>1052</v>
      </c>
      <c r="I27988" s="8">
        <v>19</v>
      </c>
      <c r="J27988" s="8">
        <v>19</v>
      </c>
      <c r="K27988" s="8"/>
      <c r="L27988" s="8"/>
      <c r="M27988" s="8"/>
      <c r="N27988" s="8"/>
      <c r="O27988" s="8"/>
      <c r="P27988" s="8">
        <v>0</v>
      </c>
    </row>
    <row r="27989" spans="1:17" x14ac:dyDescent="0.25">
      <c r="A27989" s="37">
        <v>42607</v>
      </c>
      <c r="B27989" s="4">
        <f t="shared" si="1314"/>
        <v>35</v>
      </c>
      <c r="C27989" s="4">
        <f t="shared" si="1315"/>
        <v>8</v>
      </c>
      <c r="D27989" s="4">
        <f t="shared" si="1316"/>
        <v>2016</v>
      </c>
      <c r="E27989" s="2" t="s">
        <v>40</v>
      </c>
      <c r="F27989" s="2" t="s">
        <v>1401</v>
      </c>
      <c r="G27989" s="2" t="s">
        <v>56</v>
      </c>
      <c r="H27989" s="1" t="s">
        <v>1052</v>
      </c>
      <c r="I27989" s="8">
        <v>12</v>
      </c>
      <c r="J27989" s="8"/>
      <c r="K27989" s="8"/>
      <c r="L27989" s="8"/>
      <c r="M27989" s="8"/>
      <c r="N27989" s="8">
        <v>12</v>
      </c>
      <c r="O27989" s="8"/>
      <c r="P27989" s="8">
        <v>0</v>
      </c>
    </row>
    <row r="27990" spans="1:17" x14ac:dyDescent="0.25">
      <c r="A27990" s="37">
        <v>42607</v>
      </c>
      <c r="B27990" s="4">
        <f t="shared" si="1314"/>
        <v>35</v>
      </c>
      <c r="C27990" s="4">
        <f t="shared" si="1315"/>
        <v>8</v>
      </c>
      <c r="D27990" s="4">
        <f t="shared" si="1316"/>
        <v>2016</v>
      </c>
      <c r="E27990" s="2" t="s">
        <v>40</v>
      </c>
      <c r="F27990" s="2" t="s">
        <v>57</v>
      </c>
      <c r="G27990" s="2" t="s">
        <v>58</v>
      </c>
      <c r="H27990" s="1" t="s">
        <v>1052</v>
      </c>
      <c r="I27990" s="8">
        <v>38</v>
      </c>
      <c r="J27990" s="8"/>
      <c r="K27990" s="8">
        <v>38</v>
      </c>
      <c r="L27990" s="8"/>
      <c r="M27990" s="8"/>
      <c r="N27990" s="8"/>
      <c r="O27990" s="8"/>
      <c r="P27990" s="8">
        <v>0</v>
      </c>
      <c r="Q27990" s="1" t="s">
        <v>1485</v>
      </c>
    </row>
    <row r="27991" spans="1:17" x14ac:dyDescent="0.25">
      <c r="A27991" s="37">
        <v>42607</v>
      </c>
      <c r="B27991" s="4">
        <f t="shared" ref="B27991:B28054" si="1317">WEEKNUM(A27991)</f>
        <v>35</v>
      </c>
      <c r="C27991" s="4">
        <f t="shared" ref="C27991:C28054" si="1318">MONTH(A27991)</f>
        <v>8</v>
      </c>
      <c r="D27991" s="4">
        <f t="shared" ref="D27991:D28054" si="1319">YEAR(A27991)</f>
        <v>2016</v>
      </c>
      <c r="E27991" s="2" t="s">
        <v>40</v>
      </c>
      <c r="F27991" s="2" t="s">
        <v>1060</v>
      </c>
      <c r="G27991" s="2" t="s">
        <v>60</v>
      </c>
      <c r="H27991" s="1" t="s">
        <v>1052</v>
      </c>
      <c r="I27991" s="8">
        <v>24</v>
      </c>
      <c r="J27991" s="8"/>
      <c r="K27991" s="8">
        <v>24</v>
      </c>
      <c r="L27991" s="8"/>
      <c r="M27991" s="8"/>
      <c r="N27991" s="8"/>
      <c r="O27991" s="8"/>
      <c r="P27991" s="8">
        <v>0</v>
      </c>
    </row>
    <row r="27992" spans="1:17" x14ac:dyDescent="0.25">
      <c r="A27992" s="37">
        <v>42607</v>
      </c>
      <c r="B27992" s="4">
        <f t="shared" si="1317"/>
        <v>35</v>
      </c>
      <c r="C27992" s="4">
        <f t="shared" si="1318"/>
        <v>8</v>
      </c>
      <c r="D27992" s="4">
        <f t="shared" si="1319"/>
        <v>2016</v>
      </c>
      <c r="E27992" s="2" t="s">
        <v>40</v>
      </c>
      <c r="F27992" s="2" t="s">
        <v>61</v>
      </c>
      <c r="G27992" s="2" t="s">
        <v>62</v>
      </c>
      <c r="H27992" s="1" t="s">
        <v>1052</v>
      </c>
      <c r="I27992" s="8">
        <v>26</v>
      </c>
      <c r="J27992" s="8"/>
      <c r="K27992" s="8">
        <v>25</v>
      </c>
      <c r="L27992" s="8"/>
      <c r="M27992" s="8"/>
      <c r="N27992" s="8">
        <v>1</v>
      </c>
      <c r="O27992" s="8"/>
      <c r="P27992" s="8">
        <v>0</v>
      </c>
    </row>
    <row r="27993" spans="1:17" x14ac:dyDescent="0.25">
      <c r="A27993" s="37">
        <v>42607</v>
      </c>
      <c r="B27993" s="4">
        <f t="shared" si="1317"/>
        <v>35</v>
      </c>
      <c r="C27993" s="4">
        <f t="shared" si="1318"/>
        <v>8</v>
      </c>
      <c r="D27993" s="4">
        <f t="shared" si="1319"/>
        <v>2016</v>
      </c>
      <c r="E27993" s="2" t="s">
        <v>40</v>
      </c>
      <c r="F27993" s="2" t="s">
        <v>1061</v>
      </c>
      <c r="G27993" s="2" t="s">
        <v>64</v>
      </c>
      <c r="H27993" s="1" t="s">
        <v>1052</v>
      </c>
      <c r="I27993" s="8">
        <v>138</v>
      </c>
      <c r="J27993" s="8"/>
      <c r="K27993" s="8">
        <v>92</v>
      </c>
      <c r="L27993" s="8"/>
      <c r="M27993" s="8"/>
      <c r="N27993" s="8">
        <v>46</v>
      </c>
      <c r="O27993" s="8"/>
      <c r="P27993" s="8">
        <v>0</v>
      </c>
    </row>
    <row r="27994" spans="1:17" x14ac:dyDescent="0.25">
      <c r="A27994" s="37">
        <v>42607</v>
      </c>
      <c r="B27994" s="4">
        <f t="shared" si="1317"/>
        <v>35</v>
      </c>
      <c r="C27994" s="4">
        <f t="shared" si="1318"/>
        <v>8</v>
      </c>
      <c r="D27994" s="4">
        <f t="shared" si="1319"/>
        <v>2016</v>
      </c>
      <c r="E27994" s="2" t="s">
        <v>40</v>
      </c>
      <c r="F27994" s="2" t="s">
        <v>1062</v>
      </c>
      <c r="G27994" s="2" t="s">
        <v>1063</v>
      </c>
      <c r="H27994" s="1" t="s">
        <v>1052</v>
      </c>
      <c r="I27994" s="8">
        <v>0</v>
      </c>
      <c r="J27994" s="8"/>
      <c r="K27994" s="8"/>
      <c r="L27994" s="8"/>
      <c r="M27994" s="8"/>
      <c r="N27994" s="8"/>
      <c r="O27994" s="8"/>
      <c r="P27994" s="8">
        <v>0</v>
      </c>
      <c r="Q27994" s="1" t="s">
        <v>1067</v>
      </c>
    </row>
    <row r="27995" spans="1:17" x14ac:dyDescent="0.25">
      <c r="A27995" s="37">
        <v>42607</v>
      </c>
      <c r="B27995" s="4">
        <f t="shared" si="1317"/>
        <v>35</v>
      </c>
      <c r="C27995" s="4">
        <f t="shared" si="1318"/>
        <v>8</v>
      </c>
      <c r="D27995" s="4">
        <f t="shared" si="1319"/>
        <v>2016</v>
      </c>
      <c r="E27995" s="2" t="s">
        <v>65</v>
      </c>
      <c r="F27995" s="2" t="s">
        <v>66</v>
      </c>
      <c r="G27995" s="2"/>
      <c r="H27995" s="1" t="s">
        <v>1052</v>
      </c>
      <c r="I27995" s="8">
        <v>318</v>
      </c>
      <c r="J27995" s="8">
        <v>78</v>
      </c>
      <c r="K27995" s="8">
        <v>137</v>
      </c>
      <c r="L27995" s="8"/>
      <c r="M27995" s="8"/>
      <c r="N27995" s="8">
        <v>103</v>
      </c>
      <c r="O27995" s="8"/>
      <c r="P27995" s="8">
        <v>0</v>
      </c>
    </row>
    <row r="27996" spans="1:17" x14ac:dyDescent="0.25">
      <c r="A27996" s="37">
        <v>42607</v>
      </c>
      <c r="B27996" s="4">
        <f t="shared" si="1317"/>
        <v>35</v>
      </c>
      <c r="C27996" s="4">
        <f t="shared" si="1318"/>
        <v>8</v>
      </c>
      <c r="D27996" s="4">
        <f t="shared" si="1319"/>
        <v>2016</v>
      </c>
      <c r="E27996" s="2" t="s">
        <v>65</v>
      </c>
      <c r="F27996" s="2" t="s">
        <v>68</v>
      </c>
      <c r="G27996" s="2"/>
      <c r="H27996" s="1" t="s">
        <v>1052</v>
      </c>
      <c r="I27996" s="8">
        <v>7</v>
      </c>
      <c r="J27996" s="8"/>
      <c r="K27996" s="8"/>
      <c r="L27996" s="8"/>
      <c r="M27996" s="8"/>
      <c r="N27996" s="8"/>
      <c r="O27996" s="8">
        <v>7</v>
      </c>
      <c r="P27996" s="8">
        <v>0</v>
      </c>
      <c r="Q27996" s="1" t="s">
        <v>1081</v>
      </c>
    </row>
    <row r="27997" spans="1:17" x14ac:dyDescent="0.25">
      <c r="A27997" s="37">
        <v>42607</v>
      </c>
      <c r="B27997" s="4">
        <f t="shared" si="1317"/>
        <v>35</v>
      </c>
      <c r="C27997" s="4">
        <f t="shared" si="1318"/>
        <v>8</v>
      </c>
      <c r="D27997" s="4">
        <f t="shared" si="1319"/>
        <v>2016</v>
      </c>
      <c r="E27997" s="2" t="s">
        <v>65</v>
      </c>
      <c r="F27997" s="2" t="s">
        <v>69</v>
      </c>
      <c r="G27997" s="2"/>
      <c r="H27997" s="1" t="s">
        <v>1052</v>
      </c>
      <c r="I27997" s="8">
        <v>14</v>
      </c>
      <c r="J27997" s="8"/>
      <c r="K27997" s="8"/>
      <c r="L27997" s="8"/>
      <c r="M27997" s="8"/>
      <c r="N27997" s="8"/>
      <c r="O27997" s="8">
        <v>14</v>
      </c>
      <c r="P27997" s="8">
        <v>0</v>
      </c>
    </row>
    <row r="27998" spans="1:17" x14ac:dyDescent="0.25">
      <c r="A27998" s="37">
        <v>42607</v>
      </c>
      <c r="B27998" s="4">
        <f t="shared" si="1317"/>
        <v>35</v>
      </c>
      <c r="C27998" s="4">
        <f t="shared" si="1318"/>
        <v>8</v>
      </c>
      <c r="D27998" s="4">
        <f t="shared" si="1319"/>
        <v>2016</v>
      </c>
      <c r="E27998" s="2" t="s">
        <v>65</v>
      </c>
      <c r="F27998" s="2" t="s">
        <v>70</v>
      </c>
      <c r="G27998" s="2"/>
      <c r="H27998" s="1" t="s">
        <v>1052</v>
      </c>
      <c r="I27998" s="8">
        <v>252</v>
      </c>
      <c r="J27998" s="8">
        <v>38</v>
      </c>
      <c r="K27998" s="8">
        <v>52</v>
      </c>
      <c r="L27998" s="8"/>
      <c r="M27998" s="8">
        <v>51</v>
      </c>
      <c r="N27998" s="8">
        <v>111</v>
      </c>
      <c r="O27998" s="8"/>
      <c r="P27998" s="8">
        <v>0</v>
      </c>
    </row>
    <row r="27999" spans="1:17" x14ac:dyDescent="0.25">
      <c r="A27999" s="37">
        <v>42607</v>
      </c>
      <c r="B27999" s="4">
        <f t="shared" si="1317"/>
        <v>35</v>
      </c>
      <c r="C27999" s="4">
        <f t="shared" si="1318"/>
        <v>8</v>
      </c>
      <c r="D27999" s="4">
        <f t="shared" si="1319"/>
        <v>2016</v>
      </c>
      <c r="E27999" s="2" t="s">
        <v>71</v>
      </c>
      <c r="F27999" s="2" t="s">
        <v>72</v>
      </c>
      <c r="G27999" s="2"/>
      <c r="H27999" s="1" t="s">
        <v>1052</v>
      </c>
      <c r="I27999" s="8">
        <v>159</v>
      </c>
      <c r="J27999" s="8">
        <v>65</v>
      </c>
      <c r="K27999" s="8"/>
      <c r="L27999" s="8"/>
      <c r="M27999" s="8">
        <v>13</v>
      </c>
      <c r="N27999" s="8">
        <v>81</v>
      </c>
      <c r="O27999" s="8"/>
      <c r="P27999" s="8" t="s">
        <v>1849</v>
      </c>
      <c r="Q27999" s="1" t="s">
        <v>1198</v>
      </c>
    </row>
    <row r="28000" spans="1:17" x14ac:dyDescent="0.25">
      <c r="A28000" s="37">
        <v>42607</v>
      </c>
      <c r="B28000" s="4">
        <f t="shared" si="1317"/>
        <v>35</v>
      </c>
      <c r="C28000" s="4">
        <f t="shared" si="1318"/>
        <v>8</v>
      </c>
      <c r="D28000" s="4">
        <f t="shared" si="1319"/>
        <v>2016</v>
      </c>
      <c r="E28000" s="2" t="s">
        <v>71</v>
      </c>
      <c r="F28000" s="2" t="s">
        <v>74</v>
      </c>
      <c r="G28000" s="2"/>
      <c r="H28000" s="1" t="s">
        <v>1052</v>
      </c>
      <c r="I28000" s="8">
        <v>223</v>
      </c>
      <c r="J28000" s="8">
        <v>48</v>
      </c>
      <c r="K28000" s="8">
        <v>126</v>
      </c>
      <c r="L28000" s="8"/>
      <c r="M28000" s="8"/>
      <c r="N28000" s="8">
        <v>49</v>
      </c>
      <c r="O28000" s="8"/>
      <c r="P28000" s="8" t="s">
        <v>1850</v>
      </c>
      <c r="Q28000" s="1" t="s">
        <v>1144</v>
      </c>
    </row>
    <row r="28001" spans="1:17" x14ac:dyDescent="0.25">
      <c r="A28001" s="37">
        <v>42607</v>
      </c>
      <c r="B28001" s="4">
        <f t="shared" si="1317"/>
        <v>35</v>
      </c>
      <c r="C28001" s="4">
        <f t="shared" si="1318"/>
        <v>8</v>
      </c>
      <c r="D28001" s="4">
        <f t="shared" si="1319"/>
        <v>2016</v>
      </c>
      <c r="E28001" s="2" t="s">
        <v>71</v>
      </c>
      <c r="F28001" s="2" t="s">
        <v>75</v>
      </c>
      <c r="G28001" s="2"/>
      <c r="H28001" s="1" t="s">
        <v>1052</v>
      </c>
      <c r="I28001" s="8">
        <v>103</v>
      </c>
      <c r="J28001" s="8"/>
      <c r="K28001" s="8">
        <v>56</v>
      </c>
      <c r="L28001" s="8"/>
      <c r="M28001" s="8"/>
      <c r="N28001" s="8">
        <v>47</v>
      </c>
      <c r="O28001" s="8"/>
      <c r="P28001" s="8" t="s">
        <v>637</v>
      </c>
    </row>
    <row r="28002" spans="1:17" x14ac:dyDescent="0.25">
      <c r="A28002" s="37">
        <v>42607</v>
      </c>
      <c r="B28002" s="4">
        <f t="shared" si="1317"/>
        <v>35</v>
      </c>
      <c r="C28002" s="4">
        <f t="shared" si="1318"/>
        <v>8</v>
      </c>
      <c r="D28002" s="4">
        <f t="shared" si="1319"/>
        <v>2016</v>
      </c>
      <c r="E28002" s="2" t="s">
        <v>71</v>
      </c>
      <c r="F28002" s="2" t="s">
        <v>76</v>
      </c>
      <c r="G28002" s="2"/>
      <c r="H28002" s="1" t="s">
        <v>1052</v>
      </c>
      <c r="I28002" s="8">
        <v>131</v>
      </c>
      <c r="J28002" s="8">
        <v>84</v>
      </c>
      <c r="K28002" s="8">
        <v>47</v>
      </c>
      <c r="L28002" s="8"/>
      <c r="M28002" s="8"/>
      <c r="N28002" s="8"/>
      <c r="O28002" s="8"/>
      <c r="P28002" s="8" t="s">
        <v>1832</v>
      </c>
    </row>
    <row r="28003" spans="1:17" x14ac:dyDescent="0.25">
      <c r="A28003" s="37">
        <v>42607</v>
      </c>
      <c r="B28003" s="4">
        <f t="shared" si="1317"/>
        <v>35</v>
      </c>
      <c r="C28003" s="4">
        <f t="shared" si="1318"/>
        <v>8</v>
      </c>
      <c r="D28003" s="4">
        <f t="shared" si="1319"/>
        <v>2016</v>
      </c>
      <c r="E28003" s="2" t="s">
        <v>71</v>
      </c>
      <c r="F28003" s="2" t="s">
        <v>77</v>
      </c>
      <c r="G28003" s="2"/>
      <c r="H28003" s="1" t="s">
        <v>1052</v>
      </c>
      <c r="I28003" s="8">
        <v>163</v>
      </c>
      <c r="J28003" s="8">
        <v>30</v>
      </c>
      <c r="K28003" s="8">
        <v>78</v>
      </c>
      <c r="L28003" s="8">
        <v>55</v>
      </c>
      <c r="M28003" s="8"/>
      <c r="N28003" s="8"/>
      <c r="O28003" s="8"/>
      <c r="P28003" s="8" t="s">
        <v>534</v>
      </c>
      <c r="Q28003" s="1" t="s">
        <v>1099</v>
      </c>
    </row>
    <row r="28004" spans="1:17" x14ac:dyDescent="0.25">
      <c r="A28004" s="37">
        <v>42608</v>
      </c>
      <c r="B28004" s="4">
        <f t="shared" si="1317"/>
        <v>35</v>
      </c>
      <c r="C28004" s="4">
        <f t="shared" si="1318"/>
        <v>8</v>
      </c>
      <c r="D28004" s="4">
        <f t="shared" si="1319"/>
        <v>2016</v>
      </c>
      <c r="E28004" s="2" t="s">
        <v>11</v>
      </c>
      <c r="F28004" s="2" t="s">
        <v>12</v>
      </c>
      <c r="G28004" s="2" t="s">
        <v>13</v>
      </c>
      <c r="H28004" s="1" t="s">
        <v>1050</v>
      </c>
      <c r="I28004" s="8">
        <v>487</v>
      </c>
      <c r="J28004" s="8"/>
      <c r="K28004" s="8">
        <v>207</v>
      </c>
      <c r="L28004" s="8"/>
      <c r="M28004" s="8"/>
      <c r="N28004" s="8">
        <v>280</v>
      </c>
      <c r="O28004" s="8"/>
      <c r="P28004" s="8">
        <v>0</v>
      </c>
    </row>
    <row r="28005" spans="1:17" x14ac:dyDescent="0.25">
      <c r="A28005" s="37">
        <v>42608</v>
      </c>
      <c r="B28005" s="4">
        <f t="shared" si="1317"/>
        <v>35</v>
      </c>
      <c r="C28005" s="4">
        <f t="shared" si="1318"/>
        <v>8</v>
      </c>
      <c r="D28005" s="4">
        <f t="shared" si="1319"/>
        <v>2016</v>
      </c>
      <c r="E28005" s="2" t="s">
        <v>11</v>
      </c>
      <c r="F28005" s="2" t="s">
        <v>14</v>
      </c>
      <c r="G28005" s="2" t="s">
        <v>15</v>
      </c>
      <c r="H28005" s="1" t="s">
        <v>1050</v>
      </c>
      <c r="I28005" s="8">
        <v>0</v>
      </c>
      <c r="J28005" s="8"/>
      <c r="K28005" s="8"/>
      <c r="L28005" s="8"/>
      <c r="M28005" s="8"/>
      <c r="N28005" s="8"/>
      <c r="O28005" s="8"/>
      <c r="P28005" s="8">
        <v>0</v>
      </c>
    </row>
    <row r="28006" spans="1:17" x14ac:dyDescent="0.25">
      <c r="A28006" s="37">
        <v>42608</v>
      </c>
      <c r="B28006" s="4">
        <f t="shared" si="1317"/>
        <v>35</v>
      </c>
      <c r="C28006" s="4">
        <f t="shared" si="1318"/>
        <v>8</v>
      </c>
      <c r="D28006" s="4">
        <f t="shared" si="1319"/>
        <v>2016</v>
      </c>
      <c r="E28006" s="2" t="s">
        <v>11</v>
      </c>
      <c r="F28006" s="2" t="s">
        <v>16</v>
      </c>
      <c r="G28006" s="2" t="s">
        <v>15</v>
      </c>
      <c r="H28006" s="1" t="s">
        <v>1050</v>
      </c>
      <c r="I28006" s="8">
        <v>684</v>
      </c>
      <c r="J28006" s="8"/>
      <c r="K28006" s="8">
        <v>680</v>
      </c>
      <c r="L28006" s="8"/>
      <c r="M28006" s="8"/>
      <c r="N28006" s="8">
        <v>4</v>
      </c>
      <c r="O28006" s="8"/>
      <c r="P28006" s="8">
        <v>0</v>
      </c>
    </row>
    <row r="28007" spans="1:17" x14ac:dyDescent="0.25">
      <c r="A28007" s="37">
        <v>42608</v>
      </c>
      <c r="B28007" s="4">
        <f t="shared" si="1317"/>
        <v>35</v>
      </c>
      <c r="C28007" s="4">
        <f t="shared" si="1318"/>
        <v>8</v>
      </c>
      <c r="D28007" s="4">
        <f t="shared" si="1319"/>
        <v>2016</v>
      </c>
      <c r="E28007" s="2" t="s">
        <v>11</v>
      </c>
      <c r="F28007" s="2" t="s">
        <v>17</v>
      </c>
      <c r="G28007" s="2" t="s">
        <v>15</v>
      </c>
      <c r="H28007" s="1" t="s">
        <v>1050</v>
      </c>
      <c r="I28007" s="8">
        <v>127</v>
      </c>
      <c r="J28007" s="8">
        <v>97</v>
      </c>
      <c r="K28007" s="8">
        <v>10</v>
      </c>
      <c r="L28007" s="8"/>
      <c r="M28007" s="8"/>
      <c r="N28007" s="8">
        <v>20</v>
      </c>
      <c r="O28007" s="8"/>
      <c r="P28007" s="8">
        <v>0</v>
      </c>
    </row>
    <row r="28008" spans="1:17" x14ac:dyDescent="0.25">
      <c r="A28008" s="37">
        <v>42608</v>
      </c>
      <c r="B28008" s="4">
        <f t="shared" si="1317"/>
        <v>35</v>
      </c>
      <c r="C28008" s="4">
        <f t="shared" si="1318"/>
        <v>8</v>
      </c>
      <c r="D28008" s="4">
        <f t="shared" si="1319"/>
        <v>2016</v>
      </c>
      <c r="E28008" s="2" t="s">
        <v>11</v>
      </c>
      <c r="F28008" s="2" t="s">
        <v>18</v>
      </c>
      <c r="G28008" s="2" t="s">
        <v>19</v>
      </c>
      <c r="H28008" s="1" t="s">
        <v>1050</v>
      </c>
      <c r="I28008" s="8">
        <v>310</v>
      </c>
      <c r="J28008" s="8">
        <v>46</v>
      </c>
      <c r="K28008" s="8">
        <v>179</v>
      </c>
      <c r="L28008" s="8"/>
      <c r="M28008" s="8"/>
      <c r="N28008" s="8">
        <v>85</v>
      </c>
      <c r="O28008" s="8"/>
      <c r="P28008" s="8">
        <v>0</v>
      </c>
    </row>
    <row r="28009" spans="1:17" x14ac:dyDescent="0.25">
      <c r="A28009" s="37">
        <v>42608</v>
      </c>
      <c r="B28009" s="4">
        <f t="shared" si="1317"/>
        <v>35</v>
      </c>
      <c r="C28009" s="4">
        <f t="shared" si="1318"/>
        <v>8</v>
      </c>
      <c r="D28009" s="4">
        <f t="shared" si="1319"/>
        <v>2016</v>
      </c>
      <c r="E28009" s="2" t="s">
        <v>11</v>
      </c>
      <c r="F28009" s="2" t="s">
        <v>20</v>
      </c>
      <c r="G28009" s="2" t="s">
        <v>19</v>
      </c>
      <c r="H28009" s="1" t="s">
        <v>1050</v>
      </c>
      <c r="I28009" s="8">
        <v>100</v>
      </c>
      <c r="J28009" s="8"/>
      <c r="K28009" s="8">
        <v>90</v>
      </c>
      <c r="L28009" s="8">
        <v>10</v>
      </c>
      <c r="M28009" s="8"/>
      <c r="N28009" s="8"/>
      <c r="O28009" s="8"/>
      <c r="P28009" s="8">
        <v>0</v>
      </c>
    </row>
    <row r="28010" spans="1:17" x14ac:dyDescent="0.25">
      <c r="A28010" s="37">
        <v>42608</v>
      </c>
      <c r="B28010" s="4">
        <f t="shared" si="1317"/>
        <v>35</v>
      </c>
      <c r="C28010" s="4">
        <f t="shared" si="1318"/>
        <v>8</v>
      </c>
      <c r="D28010" s="4">
        <f t="shared" si="1319"/>
        <v>2016</v>
      </c>
      <c r="E28010" s="2" t="s">
        <v>11</v>
      </c>
      <c r="F28010" s="2" t="s">
        <v>21</v>
      </c>
      <c r="G28010" s="2" t="s">
        <v>19</v>
      </c>
      <c r="H28010" s="1" t="s">
        <v>1050</v>
      </c>
      <c r="I28010" s="8">
        <v>190</v>
      </c>
      <c r="J28010" s="8"/>
      <c r="K28010" s="8"/>
      <c r="L28010" s="8"/>
      <c r="M28010" s="8"/>
      <c r="N28010" s="8">
        <v>190</v>
      </c>
      <c r="O28010" s="8"/>
      <c r="P28010" s="8">
        <v>0</v>
      </c>
    </row>
    <row r="28011" spans="1:17" x14ac:dyDescent="0.25">
      <c r="A28011" s="37">
        <v>42608</v>
      </c>
      <c r="B28011" s="4">
        <f t="shared" si="1317"/>
        <v>35</v>
      </c>
      <c r="C28011" s="4">
        <f t="shared" si="1318"/>
        <v>8</v>
      </c>
      <c r="D28011" s="4">
        <f t="shared" si="1319"/>
        <v>2016</v>
      </c>
      <c r="E28011" s="2" t="s">
        <v>11</v>
      </c>
      <c r="F28011" s="2" t="s">
        <v>22</v>
      </c>
      <c r="G28011" s="2" t="s">
        <v>19</v>
      </c>
      <c r="H28011" s="1" t="s">
        <v>1050</v>
      </c>
      <c r="I28011" s="8">
        <v>610</v>
      </c>
      <c r="J28011" s="8"/>
      <c r="K28011" s="8">
        <v>310</v>
      </c>
      <c r="L28011" s="8"/>
      <c r="M28011" s="8"/>
      <c r="N28011" s="8">
        <v>300</v>
      </c>
      <c r="O28011" s="8"/>
      <c r="P28011" s="8">
        <v>0</v>
      </c>
    </row>
    <row r="28012" spans="1:17" x14ac:dyDescent="0.25">
      <c r="A28012" s="37">
        <v>42608</v>
      </c>
      <c r="B28012" s="4">
        <f t="shared" si="1317"/>
        <v>35</v>
      </c>
      <c r="C28012" s="4">
        <f t="shared" si="1318"/>
        <v>8</v>
      </c>
      <c r="D28012" s="4">
        <f t="shared" si="1319"/>
        <v>2016</v>
      </c>
      <c r="E28012" s="2" t="s">
        <v>11</v>
      </c>
      <c r="F28012" s="2" t="s">
        <v>23</v>
      </c>
      <c r="G28012" s="2" t="s">
        <v>19</v>
      </c>
      <c r="H28012" s="1" t="s">
        <v>1050</v>
      </c>
      <c r="I28012" s="8">
        <v>400</v>
      </c>
      <c r="J28012" s="8"/>
      <c r="K28012" s="8">
        <v>120</v>
      </c>
      <c r="L28012" s="8"/>
      <c r="M28012" s="8"/>
      <c r="N28012" s="8">
        <v>280</v>
      </c>
      <c r="O28012" s="8"/>
      <c r="P28012" s="8">
        <v>0</v>
      </c>
    </row>
    <row r="28013" spans="1:17" x14ac:dyDescent="0.25">
      <c r="A28013" s="37">
        <v>42608</v>
      </c>
      <c r="B28013" s="4">
        <f t="shared" si="1317"/>
        <v>35</v>
      </c>
      <c r="C28013" s="4">
        <f t="shared" si="1318"/>
        <v>8</v>
      </c>
      <c r="D28013" s="4">
        <f t="shared" si="1319"/>
        <v>2016</v>
      </c>
      <c r="E28013" s="2" t="s">
        <v>11</v>
      </c>
      <c r="F28013" s="2" t="s">
        <v>24</v>
      </c>
      <c r="G28013" s="2" t="s">
        <v>19</v>
      </c>
      <c r="H28013" s="1" t="s">
        <v>1050</v>
      </c>
      <c r="I28013" s="8">
        <v>379</v>
      </c>
      <c r="J28013" s="8"/>
      <c r="K28013" s="8">
        <v>125</v>
      </c>
      <c r="L28013" s="8"/>
      <c r="M28013" s="8"/>
      <c r="N28013" s="8">
        <v>254</v>
      </c>
      <c r="O28013" s="8"/>
      <c r="P28013" s="8">
        <v>0</v>
      </c>
    </row>
    <row r="28014" spans="1:17" x14ac:dyDescent="0.25">
      <c r="A28014" s="37">
        <v>42608</v>
      </c>
      <c r="B28014" s="4">
        <f t="shared" si="1317"/>
        <v>35</v>
      </c>
      <c r="C28014" s="4">
        <f t="shared" si="1318"/>
        <v>8</v>
      </c>
      <c r="D28014" s="4">
        <f t="shared" si="1319"/>
        <v>2016</v>
      </c>
      <c r="E28014" s="2" t="s">
        <v>11</v>
      </c>
      <c r="F28014" s="2" t="s">
        <v>1401</v>
      </c>
      <c r="G28014" s="2" t="s">
        <v>26</v>
      </c>
      <c r="H28014" s="1" t="s">
        <v>1050</v>
      </c>
      <c r="I28014" s="8">
        <v>600</v>
      </c>
      <c r="J28014" s="8"/>
      <c r="K28014" s="8">
        <v>270</v>
      </c>
      <c r="L28014" s="8"/>
      <c r="M28014" s="8"/>
      <c r="N28014" s="8">
        <v>330</v>
      </c>
      <c r="O28014" s="8"/>
      <c r="P28014" s="8">
        <v>0</v>
      </c>
    </row>
    <row r="28015" spans="1:17" x14ac:dyDescent="0.25">
      <c r="A28015" s="37">
        <v>42608</v>
      </c>
      <c r="B28015" s="4">
        <f t="shared" si="1317"/>
        <v>35</v>
      </c>
      <c r="C28015" s="4">
        <f t="shared" si="1318"/>
        <v>8</v>
      </c>
      <c r="D28015" s="4">
        <f t="shared" si="1319"/>
        <v>2016</v>
      </c>
      <c r="E28015" s="2" t="s">
        <v>11</v>
      </c>
      <c r="F28015" s="2" t="s">
        <v>28</v>
      </c>
      <c r="G28015" s="2" t="s">
        <v>26</v>
      </c>
      <c r="H28015" s="1" t="s">
        <v>1050</v>
      </c>
      <c r="I28015" s="8">
        <v>280</v>
      </c>
      <c r="J28015" s="8"/>
      <c r="K28015" s="8"/>
      <c r="L28015" s="8"/>
      <c r="M28015" s="8"/>
      <c r="N28015" s="8">
        <v>280</v>
      </c>
      <c r="O28015" s="8"/>
      <c r="P28015" s="8">
        <v>0</v>
      </c>
    </row>
    <row r="28016" spans="1:17" x14ac:dyDescent="0.25">
      <c r="A28016" s="37">
        <v>42608</v>
      </c>
      <c r="B28016" s="4">
        <f t="shared" si="1317"/>
        <v>35</v>
      </c>
      <c r="C28016" s="4">
        <f t="shared" si="1318"/>
        <v>8</v>
      </c>
      <c r="D28016" s="4">
        <f t="shared" si="1319"/>
        <v>2016</v>
      </c>
      <c r="E28016" s="2" t="s">
        <v>11</v>
      </c>
      <c r="F28016" s="2" t="s">
        <v>27</v>
      </c>
      <c r="G28016" s="2" t="s">
        <v>26</v>
      </c>
      <c r="H28016" s="1" t="s">
        <v>1050</v>
      </c>
      <c r="I28016" s="8">
        <v>460</v>
      </c>
      <c r="J28016" s="8"/>
      <c r="K28016" s="8">
        <v>320</v>
      </c>
      <c r="L28016" s="8"/>
      <c r="M28016" s="8"/>
      <c r="N28016" s="8">
        <v>140</v>
      </c>
      <c r="O28016" s="8"/>
      <c r="P28016" s="8">
        <v>0</v>
      </c>
    </row>
    <row r="28017" spans="1:17" x14ac:dyDescent="0.25">
      <c r="A28017" s="37">
        <v>42608</v>
      </c>
      <c r="B28017" s="4">
        <f t="shared" si="1317"/>
        <v>35</v>
      </c>
      <c r="C28017" s="4">
        <f t="shared" si="1318"/>
        <v>8</v>
      </c>
      <c r="D28017" s="4">
        <f t="shared" si="1319"/>
        <v>2016</v>
      </c>
      <c r="E28017" s="2" t="s">
        <v>11</v>
      </c>
      <c r="F28017" s="2" t="s">
        <v>29</v>
      </c>
      <c r="G28017" s="2" t="s">
        <v>30</v>
      </c>
      <c r="H28017" s="1" t="s">
        <v>1051</v>
      </c>
      <c r="I28017" s="8">
        <v>3</v>
      </c>
      <c r="J28017" s="8">
        <v>3</v>
      </c>
      <c r="K28017" s="8"/>
      <c r="L28017" s="8"/>
      <c r="M28017" s="8"/>
      <c r="N28017" s="8"/>
      <c r="O28017" s="8"/>
      <c r="P28017" s="8">
        <v>0</v>
      </c>
      <c r="Q28017" s="1" t="s">
        <v>1851</v>
      </c>
    </row>
    <row r="28018" spans="1:17" x14ac:dyDescent="0.25">
      <c r="A28018" s="37">
        <v>42608</v>
      </c>
      <c r="B28018" s="4">
        <f t="shared" si="1317"/>
        <v>35</v>
      </c>
      <c r="C28018" s="4">
        <f t="shared" si="1318"/>
        <v>8</v>
      </c>
      <c r="D28018" s="4">
        <f t="shared" si="1319"/>
        <v>2016</v>
      </c>
      <c r="E28018" s="2" t="s">
        <v>11</v>
      </c>
      <c r="F28018" s="2" t="s">
        <v>33</v>
      </c>
      <c r="G28018" s="2" t="s">
        <v>32</v>
      </c>
      <c r="H28018" s="1" t="s">
        <v>1051</v>
      </c>
      <c r="I28018" s="8">
        <v>23</v>
      </c>
      <c r="J28018" s="8">
        <v>2</v>
      </c>
      <c r="K28018" s="8">
        <v>15</v>
      </c>
      <c r="L28018" s="8"/>
      <c r="M28018" s="8"/>
      <c r="N28018" s="8">
        <v>6</v>
      </c>
      <c r="O28018" s="8"/>
      <c r="P28018" s="8">
        <v>0</v>
      </c>
      <c r="Q28018" s="1" t="s">
        <v>1852</v>
      </c>
    </row>
    <row r="28019" spans="1:17" x14ac:dyDescent="0.25">
      <c r="A28019" s="37">
        <v>42608</v>
      </c>
      <c r="B28019" s="4">
        <f t="shared" si="1317"/>
        <v>35</v>
      </c>
      <c r="C28019" s="4">
        <f t="shared" si="1318"/>
        <v>8</v>
      </c>
      <c r="D28019" s="4">
        <f t="shared" si="1319"/>
        <v>2016</v>
      </c>
      <c r="E28019" s="2" t="s">
        <v>11</v>
      </c>
      <c r="F28019" s="2" t="s">
        <v>34</v>
      </c>
      <c r="G28019" s="2" t="s">
        <v>35</v>
      </c>
      <c r="H28019" s="1" t="s">
        <v>1051</v>
      </c>
      <c r="I28019" s="8">
        <v>590</v>
      </c>
      <c r="J28019" s="8">
        <v>120</v>
      </c>
      <c r="K28019" s="8">
        <v>255</v>
      </c>
      <c r="L28019" s="8"/>
      <c r="M28019" s="8">
        <v>35</v>
      </c>
      <c r="N28019" s="8">
        <v>180</v>
      </c>
      <c r="O28019" s="8"/>
      <c r="P28019" s="8" t="s">
        <v>1853</v>
      </c>
      <c r="Q28019" s="1" t="s">
        <v>1854</v>
      </c>
    </row>
    <row r="28020" spans="1:17" x14ac:dyDescent="0.25">
      <c r="A28020" s="37">
        <v>42608</v>
      </c>
      <c r="B28020" s="4">
        <f t="shared" si="1317"/>
        <v>35</v>
      </c>
      <c r="C28020" s="4">
        <f t="shared" si="1318"/>
        <v>8</v>
      </c>
      <c r="D28020" s="4">
        <f t="shared" si="1319"/>
        <v>2016</v>
      </c>
      <c r="E28020" s="2" t="s">
        <v>11</v>
      </c>
      <c r="F28020" s="2" t="s">
        <v>27</v>
      </c>
      <c r="G28020" s="2" t="s">
        <v>36</v>
      </c>
      <c r="H28020" s="1" t="s">
        <v>1051</v>
      </c>
      <c r="I28020" s="8">
        <v>300</v>
      </c>
      <c r="J28020" s="8"/>
      <c r="K28020" s="8">
        <v>120</v>
      </c>
      <c r="L28020" s="8"/>
      <c r="M28020" s="8"/>
      <c r="N28020" s="8">
        <v>180</v>
      </c>
      <c r="O28020" s="8"/>
      <c r="P28020" s="8">
        <v>0</v>
      </c>
      <c r="Q28020" s="1" t="s">
        <v>1147</v>
      </c>
    </row>
    <row r="28021" spans="1:17" x14ac:dyDescent="0.25">
      <c r="A28021" s="37">
        <v>42608</v>
      </c>
      <c r="B28021" s="4">
        <f t="shared" si="1317"/>
        <v>35</v>
      </c>
      <c r="C28021" s="4">
        <f t="shared" si="1318"/>
        <v>8</v>
      </c>
      <c r="D28021" s="4">
        <f t="shared" si="1319"/>
        <v>2016</v>
      </c>
      <c r="E28021" s="2" t="s">
        <v>11</v>
      </c>
      <c r="F28021" s="2" t="s">
        <v>37</v>
      </c>
      <c r="G28021" s="2" t="s">
        <v>38</v>
      </c>
      <c r="H28021" s="1" t="s">
        <v>1051</v>
      </c>
      <c r="I28021" s="8">
        <v>255</v>
      </c>
      <c r="J28021" s="8"/>
      <c r="K28021" s="8">
        <v>130</v>
      </c>
      <c r="L28021" s="8"/>
      <c r="M28021" s="8"/>
      <c r="N28021" s="8">
        <v>125</v>
      </c>
      <c r="O28021" s="8"/>
      <c r="P28021" s="8">
        <v>0</v>
      </c>
    </row>
    <row r="28022" spans="1:17" x14ac:dyDescent="0.25">
      <c r="A28022" s="37">
        <v>42608</v>
      </c>
      <c r="B28022" s="4">
        <f t="shared" si="1317"/>
        <v>35</v>
      </c>
      <c r="C28022" s="4">
        <f t="shared" si="1318"/>
        <v>8</v>
      </c>
      <c r="D28022" s="4">
        <f t="shared" si="1319"/>
        <v>2016</v>
      </c>
      <c r="E28022" s="2" t="s">
        <v>40</v>
      </c>
      <c r="F28022" s="2" t="s">
        <v>41</v>
      </c>
      <c r="G28022" s="2" t="s">
        <v>42</v>
      </c>
      <c r="H28022" s="1" t="s">
        <v>1052</v>
      </c>
      <c r="I28022" s="8">
        <v>29</v>
      </c>
      <c r="J28022" s="8">
        <v>29</v>
      </c>
      <c r="K28022" s="8"/>
      <c r="L28022" s="8"/>
      <c r="M28022" s="8"/>
      <c r="N28022" s="8"/>
      <c r="O28022" s="8"/>
      <c r="P28022" s="8">
        <v>0</v>
      </c>
      <c r="Q28022" s="1" t="s">
        <v>1855</v>
      </c>
    </row>
    <row r="28023" spans="1:17" x14ac:dyDescent="0.25">
      <c r="A28023" s="37">
        <v>42608</v>
      </c>
      <c r="B28023" s="4">
        <f t="shared" si="1317"/>
        <v>35</v>
      </c>
      <c r="C28023" s="4">
        <f t="shared" si="1318"/>
        <v>8</v>
      </c>
      <c r="D28023" s="4">
        <f t="shared" si="1319"/>
        <v>2016</v>
      </c>
      <c r="E28023" s="2" t="s">
        <v>40</v>
      </c>
      <c r="F28023" s="2" t="s">
        <v>41</v>
      </c>
      <c r="G28023" s="2" t="s">
        <v>43</v>
      </c>
      <c r="H28023" s="1" t="s">
        <v>1052</v>
      </c>
      <c r="I28023" s="8">
        <v>8</v>
      </c>
      <c r="J28023" s="8">
        <v>8</v>
      </c>
      <c r="K28023" s="8"/>
      <c r="L28023" s="8"/>
      <c r="M28023" s="8"/>
      <c r="N28023" s="8"/>
      <c r="O28023" s="8"/>
      <c r="P28023" s="8">
        <v>0</v>
      </c>
    </row>
    <row r="28024" spans="1:17" x14ac:dyDescent="0.25">
      <c r="A28024" s="37">
        <v>42608</v>
      </c>
      <c r="B28024" s="4">
        <f t="shared" si="1317"/>
        <v>35</v>
      </c>
      <c r="C28024" s="4">
        <f t="shared" si="1318"/>
        <v>8</v>
      </c>
      <c r="D28024" s="4">
        <f t="shared" si="1319"/>
        <v>2016</v>
      </c>
      <c r="E28024" s="2" t="s">
        <v>40</v>
      </c>
      <c r="F28024" s="2" t="s">
        <v>44</v>
      </c>
      <c r="G28024" s="2" t="s">
        <v>45</v>
      </c>
      <c r="H28024" s="1" t="s">
        <v>1052</v>
      </c>
      <c r="I28024" s="8">
        <v>17</v>
      </c>
      <c r="J28024" s="8">
        <v>17</v>
      </c>
      <c r="K28024" s="8"/>
      <c r="L28024" s="8"/>
      <c r="M28024" s="8"/>
      <c r="N28024" s="8"/>
      <c r="O28024" s="8"/>
      <c r="P28024" s="8">
        <v>0</v>
      </c>
    </row>
    <row r="28025" spans="1:17" x14ac:dyDescent="0.25">
      <c r="A28025" s="37">
        <v>42608</v>
      </c>
      <c r="B28025" s="4">
        <f t="shared" si="1317"/>
        <v>35</v>
      </c>
      <c r="C28025" s="4">
        <f t="shared" si="1318"/>
        <v>8</v>
      </c>
      <c r="D28025" s="4">
        <f t="shared" si="1319"/>
        <v>2016</v>
      </c>
      <c r="E28025" s="2" t="s">
        <v>40</v>
      </c>
      <c r="F28025" s="2" t="s">
        <v>46</v>
      </c>
      <c r="G28025" s="2" t="s">
        <v>47</v>
      </c>
      <c r="H28025" s="1" t="s">
        <v>1052</v>
      </c>
      <c r="I28025" s="8">
        <v>1</v>
      </c>
      <c r="J28025" s="8">
        <v>1</v>
      </c>
      <c r="K28025" s="8"/>
      <c r="L28025" s="8"/>
      <c r="M28025" s="8"/>
      <c r="N28025" s="8"/>
      <c r="O28025" s="8"/>
      <c r="P28025" s="8">
        <v>0</v>
      </c>
    </row>
    <row r="28026" spans="1:17" x14ac:dyDescent="0.25">
      <c r="A28026" s="37">
        <v>42608</v>
      </c>
      <c r="B28026" s="4">
        <f t="shared" si="1317"/>
        <v>35</v>
      </c>
      <c r="C28026" s="4">
        <f t="shared" si="1318"/>
        <v>8</v>
      </c>
      <c r="D28026" s="4">
        <f t="shared" si="1319"/>
        <v>2016</v>
      </c>
      <c r="E28026" s="2" t="s">
        <v>40</v>
      </c>
      <c r="F28026" s="2" t="s">
        <v>48</v>
      </c>
      <c r="G28026" s="2" t="s">
        <v>49</v>
      </c>
      <c r="H28026" s="1" t="s">
        <v>1052</v>
      </c>
      <c r="I28026" s="8">
        <v>24</v>
      </c>
      <c r="J28026" s="8">
        <v>24</v>
      </c>
      <c r="K28026" s="8"/>
      <c r="L28026" s="8"/>
      <c r="M28026" s="8"/>
      <c r="N28026" s="8"/>
      <c r="O28026" s="8"/>
      <c r="P28026" s="8">
        <v>0</v>
      </c>
    </row>
    <row r="28027" spans="1:17" x14ac:dyDescent="0.25">
      <c r="A28027" s="37">
        <v>42608</v>
      </c>
      <c r="B28027" s="4">
        <f t="shared" si="1317"/>
        <v>35</v>
      </c>
      <c r="C28027" s="4">
        <f t="shared" si="1318"/>
        <v>8</v>
      </c>
      <c r="D28027" s="4">
        <f t="shared" si="1319"/>
        <v>2016</v>
      </c>
      <c r="E28027" s="2" t="s">
        <v>40</v>
      </c>
      <c r="F28027" s="2" t="s">
        <v>48</v>
      </c>
      <c r="G28027" s="2" t="s">
        <v>50</v>
      </c>
      <c r="H28027" s="1" t="s">
        <v>1052</v>
      </c>
      <c r="I28027" s="8">
        <v>0</v>
      </c>
      <c r="J28027" s="8">
        <v>0</v>
      </c>
      <c r="K28027" s="8"/>
      <c r="L28027" s="8"/>
      <c r="M28027" s="8"/>
      <c r="N28027" s="8"/>
      <c r="O28027" s="8"/>
      <c r="P28027" s="8">
        <v>0</v>
      </c>
      <c r="Q28027" s="1" t="s">
        <v>1067</v>
      </c>
    </row>
    <row r="28028" spans="1:17" x14ac:dyDescent="0.25">
      <c r="A28028" s="37">
        <v>42608</v>
      </c>
      <c r="B28028" s="4">
        <f t="shared" si="1317"/>
        <v>35</v>
      </c>
      <c r="C28028" s="4">
        <f t="shared" si="1318"/>
        <v>8</v>
      </c>
      <c r="D28028" s="4">
        <f t="shared" si="1319"/>
        <v>2016</v>
      </c>
      <c r="E28028" s="2" t="s">
        <v>40</v>
      </c>
      <c r="F28028" s="2" t="s">
        <v>48</v>
      </c>
      <c r="G28028" s="2" t="s">
        <v>51</v>
      </c>
      <c r="H28028" s="1" t="s">
        <v>1052</v>
      </c>
      <c r="I28028" s="8">
        <v>27</v>
      </c>
      <c r="J28028" s="8">
        <v>27</v>
      </c>
      <c r="K28028" s="8"/>
      <c r="L28028" s="8"/>
      <c r="M28028" s="8"/>
      <c r="N28028" s="8"/>
      <c r="O28028" s="8"/>
      <c r="P28028" s="8">
        <v>0</v>
      </c>
    </row>
    <row r="28029" spans="1:17" x14ac:dyDescent="0.25">
      <c r="A28029" s="37">
        <v>42608</v>
      </c>
      <c r="B28029" s="4">
        <f t="shared" si="1317"/>
        <v>35</v>
      </c>
      <c r="C28029" s="4">
        <f t="shared" si="1318"/>
        <v>8</v>
      </c>
      <c r="D28029" s="4">
        <f t="shared" si="1319"/>
        <v>2016</v>
      </c>
      <c r="E28029" s="2" t="s">
        <v>40</v>
      </c>
      <c r="F28029" s="2" t="s">
        <v>52</v>
      </c>
      <c r="G28029" s="2" t="s">
        <v>1059</v>
      </c>
      <c r="H28029" s="1" t="s">
        <v>1052</v>
      </c>
      <c r="I28029" s="8">
        <v>17</v>
      </c>
      <c r="J28029" s="8">
        <v>17</v>
      </c>
      <c r="K28029" s="8"/>
      <c r="L28029" s="8"/>
      <c r="M28029" s="8"/>
      <c r="N28029" s="8"/>
      <c r="O28029" s="8"/>
      <c r="P28029" s="8">
        <v>0</v>
      </c>
    </row>
    <row r="28030" spans="1:17" x14ac:dyDescent="0.25">
      <c r="A28030" s="37">
        <v>42608</v>
      </c>
      <c r="B28030" s="4">
        <f t="shared" si="1317"/>
        <v>35</v>
      </c>
      <c r="C28030" s="4">
        <f t="shared" si="1318"/>
        <v>8</v>
      </c>
      <c r="D28030" s="4">
        <f t="shared" si="1319"/>
        <v>2016</v>
      </c>
      <c r="E28030" s="2" t="s">
        <v>40</v>
      </c>
      <c r="F28030" s="2" t="s">
        <v>1401</v>
      </c>
      <c r="G28030" s="2" t="s">
        <v>56</v>
      </c>
      <c r="H28030" s="1" t="s">
        <v>1052</v>
      </c>
      <c r="I28030" s="8">
        <v>12</v>
      </c>
      <c r="J28030" s="8"/>
      <c r="K28030" s="8"/>
      <c r="L28030" s="8"/>
      <c r="M28030" s="8"/>
      <c r="N28030" s="8">
        <v>12</v>
      </c>
      <c r="O28030" s="8"/>
      <c r="P28030" s="8">
        <v>0</v>
      </c>
    </row>
    <row r="28031" spans="1:17" x14ac:dyDescent="0.25">
      <c r="A28031" s="37">
        <v>42608</v>
      </c>
      <c r="B28031" s="4">
        <f t="shared" si="1317"/>
        <v>35</v>
      </c>
      <c r="C28031" s="4">
        <f t="shared" si="1318"/>
        <v>8</v>
      </c>
      <c r="D28031" s="4">
        <f t="shared" si="1319"/>
        <v>2016</v>
      </c>
      <c r="E28031" s="2" t="s">
        <v>40</v>
      </c>
      <c r="F28031" s="2" t="s">
        <v>57</v>
      </c>
      <c r="G28031" s="2" t="s">
        <v>58</v>
      </c>
      <c r="H28031" s="1" t="s">
        <v>1052</v>
      </c>
      <c r="I28031" s="8">
        <v>45</v>
      </c>
      <c r="J28031" s="8"/>
      <c r="K28031" s="8">
        <v>45</v>
      </c>
      <c r="L28031" s="8"/>
      <c r="M28031" s="8"/>
      <c r="N28031" s="8"/>
      <c r="O28031" s="8"/>
      <c r="P28031" s="8">
        <v>0</v>
      </c>
    </row>
    <row r="28032" spans="1:17" x14ac:dyDescent="0.25">
      <c r="A28032" s="37">
        <v>42608</v>
      </c>
      <c r="B28032" s="4">
        <f t="shared" si="1317"/>
        <v>35</v>
      </c>
      <c r="C28032" s="4">
        <f t="shared" si="1318"/>
        <v>8</v>
      </c>
      <c r="D28032" s="4">
        <f t="shared" si="1319"/>
        <v>2016</v>
      </c>
      <c r="E28032" s="2" t="s">
        <v>40</v>
      </c>
      <c r="F28032" s="2" t="s">
        <v>1060</v>
      </c>
      <c r="G28032" s="2" t="s">
        <v>60</v>
      </c>
      <c r="H28032" s="1" t="s">
        <v>1052</v>
      </c>
      <c r="I28032" s="8">
        <v>26</v>
      </c>
      <c r="J28032" s="8"/>
      <c r="K28032" s="8">
        <v>26</v>
      </c>
      <c r="L28032" s="8"/>
      <c r="M28032" s="8"/>
      <c r="N28032" s="8"/>
      <c r="O28032" s="8"/>
      <c r="P28032" s="8">
        <v>0</v>
      </c>
    </row>
    <row r="28033" spans="1:17" x14ac:dyDescent="0.25">
      <c r="A28033" s="37">
        <v>42608</v>
      </c>
      <c r="B28033" s="4">
        <f t="shared" si="1317"/>
        <v>35</v>
      </c>
      <c r="C28033" s="4">
        <f t="shared" si="1318"/>
        <v>8</v>
      </c>
      <c r="D28033" s="4">
        <f t="shared" si="1319"/>
        <v>2016</v>
      </c>
      <c r="E28033" s="2" t="s">
        <v>40</v>
      </c>
      <c r="F28033" s="2" t="s">
        <v>61</v>
      </c>
      <c r="G28033" s="2" t="s">
        <v>62</v>
      </c>
      <c r="H28033" s="1" t="s">
        <v>1052</v>
      </c>
      <c r="I28033" s="8">
        <v>23</v>
      </c>
      <c r="J28033" s="8"/>
      <c r="K28033" s="8">
        <v>22</v>
      </c>
      <c r="L28033" s="8"/>
      <c r="M28033" s="8"/>
      <c r="N28033" s="8">
        <v>1</v>
      </c>
      <c r="O28033" s="8"/>
      <c r="P28033" s="8">
        <v>0</v>
      </c>
    </row>
    <row r="28034" spans="1:17" x14ac:dyDescent="0.25">
      <c r="A28034" s="37">
        <v>42608</v>
      </c>
      <c r="B28034" s="4">
        <f t="shared" si="1317"/>
        <v>35</v>
      </c>
      <c r="C28034" s="4">
        <f t="shared" si="1318"/>
        <v>8</v>
      </c>
      <c r="D28034" s="4">
        <f t="shared" si="1319"/>
        <v>2016</v>
      </c>
      <c r="E28034" s="2" t="s">
        <v>40</v>
      </c>
      <c r="F28034" s="2" t="s">
        <v>1061</v>
      </c>
      <c r="G28034" s="2" t="s">
        <v>64</v>
      </c>
      <c r="H28034" s="1" t="s">
        <v>1052</v>
      </c>
      <c r="I28034" s="8">
        <v>67</v>
      </c>
      <c r="J28034" s="8"/>
      <c r="K28034" s="8">
        <v>54</v>
      </c>
      <c r="L28034" s="8"/>
      <c r="M28034" s="8"/>
      <c r="N28034" s="8">
        <v>13</v>
      </c>
      <c r="O28034" s="8"/>
      <c r="P28034" s="8">
        <v>0</v>
      </c>
    </row>
    <row r="28035" spans="1:17" x14ac:dyDescent="0.25">
      <c r="A28035" s="37">
        <v>42608</v>
      </c>
      <c r="B28035" s="4">
        <f t="shared" si="1317"/>
        <v>35</v>
      </c>
      <c r="C28035" s="4">
        <f t="shared" si="1318"/>
        <v>8</v>
      </c>
      <c r="D28035" s="4">
        <f t="shared" si="1319"/>
        <v>2016</v>
      </c>
      <c r="E28035" s="2" t="s">
        <v>40</v>
      </c>
      <c r="F28035" s="2" t="s">
        <v>1062</v>
      </c>
      <c r="G28035" s="2" t="s">
        <v>1063</v>
      </c>
      <c r="H28035" s="1" t="s">
        <v>1052</v>
      </c>
      <c r="I28035" s="8">
        <v>0</v>
      </c>
      <c r="J28035" s="8"/>
      <c r="K28035" s="8"/>
      <c r="L28035" s="8"/>
      <c r="M28035" s="8"/>
      <c r="N28035" s="8"/>
      <c r="O28035" s="8"/>
      <c r="P28035" s="8">
        <v>0</v>
      </c>
      <c r="Q28035" s="1" t="s">
        <v>1067</v>
      </c>
    </row>
    <row r="28036" spans="1:17" x14ac:dyDescent="0.25">
      <c r="A28036" s="37">
        <v>42608</v>
      </c>
      <c r="B28036" s="4">
        <f t="shared" si="1317"/>
        <v>35</v>
      </c>
      <c r="C28036" s="4">
        <f t="shared" si="1318"/>
        <v>8</v>
      </c>
      <c r="D28036" s="4">
        <f t="shared" si="1319"/>
        <v>2016</v>
      </c>
      <c r="E28036" s="2" t="s">
        <v>65</v>
      </c>
      <c r="F28036" s="2" t="s">
        <v>66</v>
      </c>
      <c r="G28036" s="2"/>
      <c r="H28036" s="1" t="s">
        <v>1052</v>
      </c>
      <c r="I28036" s="8">
        <v>494</v>
      </c>
      <c r="J28036" s="8">
        <v>83</v>
      </c>
      <c r="K28036" s="8">
        <v>179</v>
      </c>
      <c r="L28036" s="8"/>
      <c r="M28036" s="8">
        <v>119</v>
      </c>
      <c r="N28036" s="8">
        <v>113</v>
      </c>
      <c r="O28036" s="8"/>
      <c r="P28036" s="8">
        <v>0</v>
      </c>
    </row>
    <row r="28037" spans="1:17" x14ac:dyDescent="0.25">
      <c r="A28037" s="37">
        <v>42608</v>
      </c>
      <c r="B28037" s="4">
        <f t="shared" si="1317"/>
        <v>35</v>
      </c>
      <c r="C28037" s="4">
        <f t="shared" si="1318"/>
        <v>8</v>
      </c>
      <c r="D28037" s="4">
        <f t="shared" si="1319"/>
        <v>2016</v>
      </c>
      <c r="E28037" s="2" t="s">
        <v>65</v>
      </c>
      <c r="F28037" s="2" t="s">
        <v>68</v>
      </c>
      <c r="G28037" s="2"/>
      <c r="H28037" s="1" t="s">
        <v>1052</v>
      </c>
      <c r="I28037" s="8">
        <v>0</v>
      </c>
      <c r="J28037" s="8"/>
      <c r="K28037" s="8"/>
      <c r="L28037" s="8"/>
      <c r="M28037" s="8"/>
      <c r="N28037" s="8"/>
      <c r="O28037" s="8"/>
      <c r="P28037" s="8">
        <v>0</v>
      </c>
      <c r="Q28037" s="1" t="s">
        <v>1268</v>
      </c>
    </row>
    <row r="28038" spans="1:17" x14ac:dyDescent="0.25">
      <c r="A28038" s="37">
        <v>42608</v>
      </c>
      <c r="B28038" s="4">
        <f t="shared" si="1317"/>
        <v>35</v>
      </c>
      <c r="C28038" s="4">
        <f t="shared" si="1318"/>
        <v>8</v>
      </c>
      <c r="D28038" s="4">
        <f t="shared" si="1319"/>
        <v>2016</v>
      </c>
      <c r="E28038" s="2" t="s">
        <v>65</v>
      </c>
      <c r="F28038" s="2" t="s">
        <v>69</v>
      </c>
      <c r="G28038" s="2"/>
      <c r="H28038" s="1" t="s">
        <v>1052</v>
      </c>
      <c r="I28038" s="8">
        <v>8</v>
      </c>
      <c r="J28038" s="8"/>
      <c r="K28038" s="8"/>
      <c r="L28038" s="8"/>
      <c r="M28038" s="8"/>
      <c r="N28038" s="8"/>
      <c r="O28038" s="8">
        <v>8</v>
      </c>
      <c r="P28038" s="8">
        <v>0</v>
      </c>
    </row>
    <row r="28039" spans="1:17" x14ac:dyDescent="0.25">
      <c r="A28039" s="37">
        <v>42608</v>
      </c>
      <c r="B28039" s="4">
        <f t="shared" si="1317"/>
        <v>35</v>
      </c>
      <c r="C28039" s="4">
        <f t="shared" si="1318"/>
        <v>8</v>
      </c>
      <c r="D28039" s="4">
        <f t="shared" si="1319"/>
        <v>2016</v>
      </c>
      <c r="E28039" s="2" t="s">
        <v>65</v>
      </c>
      <c r="F28039" s="2" t="s">
        <v>70</v>
      </c>
      <c r="G28039" s="2"/>
      <c r="H28039" s="1" t="s">
        <v>1052</v>
      </c>
      <c r="I28039" s="8">
        <v>176</v>
      </c>
      <c r="J28039" s="8">
        <v>41</v>
      </c>
      <c r="K28039" s="8">
        <v>40</v>
      </c>
      <c r="L28039" s="8"/>
      <c r="M28039" s="8">
        <v>35</v>
      </c>
      <c r="N28039" s="8">
        <v>60</v>
      </c>
      <c r="O28039" s="8"/>
      <c r="P28039" s="8">
        <v>0</v>
      </c>
    </row>
    <row r="28040" spans="1:17" x14ac:dyDescent="0.25">
      <c r="A28040" s="37">
        <v>42608</v>
      </c>
      <c r="B28040" s="4">
        <f t="shared" si="1317"/>
        <v>35</v>
      </c>
      <c r="C28040" s="4">
        <f t="shared" si="1318"/>
        <v>8</v>
      </c>
      <c r="D28040" s="4">
        <f t="shared" si="1319"/>
        <v>2016</v>
      </c>
      <c r="E28040" s="2" t="s">
        <v>71</v>
      </c>
      <c r="F28040" s="2" t="s">
        <v>72</v>
      </c>
      <c r="G28040" s="2"/>
      <c r="H28040" s="1" t="s">
        <v>1052</v>
      </c>
      <c r="I28040" s="8">
        <v>165</v>
      </c>
      <c r="J28040" s="8"/>
      <c r="K28040" s="8">
        <v>46</v>
      </c>
      <c r="L28040" s="8"/>
      <c r="M28040" s="8"/>
      <c r="N28040" s="8">
        <v>119</v>
      </c>
      <c r="O28040" s="8"/>
      <c r="P28040" s="8" t="s">
        <v>1856</v>
      </c>
      <c r="Q28040" s="1" t="s">
        <v>1857</v>
      </c>
    </row>
    <row r="28041" spans="1:17" x14ac:dyDescent="0.25">
      <c r="A28041" s="37">
        <v>42608</v>
      </c>
      <c r="B28041" s="4">
        <f t="shared" si="1317"/>
        <v>35</v>
      </c>
      <c r="C28041" s="4">
        <f t="shared" si="1318"/>
        <v>8</v>
      </c>
      <c r="D28041" s="4">
        <f t="shared" si="1319"/>
        <v>2016</v>
      </c>
      <c r="E28041" s="2" t="s">
        <v>71</v>
      </c>
      <c r="F28041" s="2" t="s">
        <v>74</v>
      </c>
      <c r="G28041" s="2"/>
      <c r="H28041" s="1" t="s">
        <v>1052</v>
      </c>
      <c r="I28041" s="8">
        <v>226</v>
      </c>
      <c r="J28041" s="8">
        <v>47</v>
      </c>
      <c r="K28041" s="8">
        <v>119</v>
      </c>
      <c r="L28041" s="8"/>
      <c r="M28041" s="8"/>
      <c r="N28041" s="8">
        <v>60</v>
      </c>
      <c r="O28041" s="8"/>
      <c r="P28041" s="8" t="s">
        <v>1858</v>
      </c>
      <c r="Q28041" s="1" t="s">
        <v>1139</v>
      </c>
    </row>
    <row r="28042" spans="1:17" x14ac:dyDescent="0.25">
      <c r="A28042" s="37">
        <v>42608</v>
      </c>
      <c r="B28042" s="4">
        <f t="shared" si="1317"/>
        <v>35</v>
      </c>
      <c r="C28042" s="4">
        <f t="shared" si="1318"/>
        <v>8</v>
      </c>
      <c r="D28042" s="4">
        <f t="shared" si="1319"/>
        <v>2016</v>
      </c>
      <c r="E28042" s="2" t="s">
        <v>71</v>
      </c>
      <c r="F28042" s="2" t="s">
        <v>75</v>
      </c>
      <c r="G28042" s="2"/>
      <c r="H28042" s="1" t="s">
        <v>1052</v>
      </c>
      <c r="I28042" s="8">
        <v>52</v>
      </c>
      <c r="J28042" s="8"/>
      <c r="K28042" s="8"/>
      <c r="L28042" s="8"/>
      <c r="M28042" s="8"/>
      <c r="N28042" s="8">
        <v>52</v>
      </c>
      <c r="O28042" s="8"/>
      <c r="P28042" s="8" t="s">
        <v>1859</v>
      </c>
    </row>
    <row r="28043" spans="1:17" x14ac:dyDescent="0.25">
      <c r="A28043" s="37">
        <v>42608</v>
      </c>
      <c r="B28043" s="4">
        <f t="shared" si="1317"/>
        <v>35</v>
      </c>
      <c r="C28043" s="4">
        <f t="shared" si="1318"/>
        <v>8</v>
      </c>
      <c r="D28043" s="4">
        <f t="shared" si="1319"/>
        <v>2016</v>
      </c>
      <c r="E28043" s="2" t="s">
        <v>71</v>
      </c>
      <c r="F28043" s="2" t="s">
        <v>76</v>
      </c>
      <c r="G28043" s="2"/>
      <c r="H28043" s="1" t="s">
        <v>1052</v>
      </c>
      <c r="I28043" s="8">
        <v>130</v>
      </c>
      <c r="J28043" s="8">
        <v>85</v>
      </c>
      <c r="K28043" s="8">
        <v>45</v>
      </c>
      <c r="L28043" s="8"/>
      <c r="M28043" s="8"/>
      <c r="N28043" s="8"/>
      <c r="O28043" s="8"/>
      <c r="P28043" s="8" t="s">
        <v>1860</v>
      </c>
    </row>
    <row r="28044" spans="1:17" x14ac:dyDescent="0.25">
      <c r="A28044" s="37">
        <v>42608</v>
      </c>
      <c r="B28044" s="4">
        <f t="shared" si="1317"/>
        <v>35</v>
      </c>
      <c r="C28044" s="4">
        <f t="shared" si="1318"/>
        <v>8</v>
      </c>
      <c r="D28044" s="4">
        <f t="shared" si="1319"/>
        <v>2016</v>
      </c>
      <c r="E28044" s="2" t="s">
        <v>71</v>
      </c>
      <c r="F28044" s="2" t="s">
        <v>77</v>
      </c>
      <c r="G28044" s="2"/>
      <c r="H28044" s="1" t="s">
        <v>1052</v>
      </c>
      <c r="I28044" s="8">
        <v>140</v>
      </c>
      <c r="J28044" s="8">
        <v>21</v>
      </c>
      <c r="K28044" s="8">
        <v>99</v>
      </c>
      <c r="L28044" s="8">
        <v>20</v>
      </c>
      <c r="M28044" s="8"/>
      <c r="N28044" s="8"/>
      <c r="O28044" s="8"/>
      <c r="P28044" s="8" t="s">
        <v>1861</v>
      </c>
      <c r="Q28044" s="1" t="s">
        <v>1258</v>
      </c>
    </row>
    <row r="28045" spans="1:17" x14ac:dyDescent="0.25">
      <c r="A28045" s="37">
        <v>42611</v>
      </c>
      <c r="B28045" s="4">
        <f t="shared" si="1317"/>
        <v>36</v>
      </c>
      <c r="C28045" s="4">
        <f t="shared" si="1318"/>
        <v>8</v>
      </c>
      <c r="D28045" s="4">
        <f t="shared" si="1319"/>
        <v>2016</v>
      </c>
      <c r="E28045" s="2" t="s">
        <v>11</v>
      </c>
      <c r="F28045" s="2" t="s">
        <v>12</v>
      </c>
      <c r="G28045" s="2" t="s">
        <v>13</v>
      </c>
      <c r="H28045" s="1" t="s">
        <v>1050</v>
      </c>
      <c r="I28045" s="8">
        <v>180</v>
      </c>
      <c r="J28045" s="8"/>
      <c r="K28045" s="8">
        <v>90</v>
      </c>
      <c r="L28045" s="8"/>
      <c r="M28045" s="8"/>
      <c r="N28045" s="8">
        <v>90</v>
      </c>
      <c r="O28045" s="8"/>
      <c r="P28045" s="8">
        <v>0</v>
      </c>
    </row>
    <row r="28046" spans="1:17" x14ac:dyDescent="0.25">
      <c r="A28046" s="37">
        <v>42611</v>
      </c>
      <c r="B28046" s="4">
        <f t="shared" si="1317"/>
        <v>36</v>
      </c>
      <c r="C28046" s="4">
        <f t="shared" si="1318"/>
        <v>8</v>
      </c>
      <c r="D28046" s="4">
        <f t="shared" si="1319"/>
        <v>2016</v>
      </c>
      <c r="E28046" s="2" t="s">
        <v>11</v>
      </c>
      <c r="F28046" s="2" t="s">
        <v>14</v>
      </c>
      <c r="G28046" s="2" t="s">
        <v>15</v>
      </c>
      <c r="H28046" s="1" t="s">
        <v>1050</v>
      </c>
      <c r="I28046" s="8">
        <v>0</v>
      </c>
      <c r="J28046" s="8"/>
      <c r="K28046" s="8"/>
      <c r="L28046" s="8"/>
      <c r="M28046" s="8"/>
      <c r="N28046" s="8"/>
      <c r="O28046" s="8"/>
      <c r="P28046" s="8">
        <v>0</v>
      </c>
    </row>
    <row r="28047" spans="1:17" x14ac:dyDescent="0.25">
      <c r="A28047" s="37">
        <v>42611</v>
      </c>
      <c r="B28047" s="4">
        <f t="shared" si="1317"/>
        <v>36</v>
      </c>
      <c r="C28047" s="4">
        <f t="shared" si="1318"/>
        <v>8</v>
      </c>
      <c r="D28047" s="4">
        <f t="shared" si="1319"/>
        <v>2016</v>
      </c>
      <c r="E28047" s="2" t="s">
        <v>11</v>
      </c>
      <c r="F28047" s="2" t="s">
        <v>16</v>
      </c>
      <c r="G28047" s="2" t="s">
        <v>15</v>
      </c>
      <c r="H28047" s="1" t="s">
        <v>1050</v>
      </c>
      <c r="I28047" s="8">
        <v>343</v>
      </c>
      <c r="J28047" s="8"/>
      <c r="K28047" s="8">
        <v>28</v>
      </c>
      <c r="L28047" s="8"/>
      <c r="M28047" s="8"/>
      <c r="N28047" s="8">
        <v>315</v>
      </c>
      <c r="O28047" s="8"/>
      <c r="P28047" s="8">
        <v>0</v>
      </c>
    </row>
    <row r="28048" spans="1:17" x14ac:dyDescent="0.25">
      <c r="A28048" s="37">
        <v>42611</v>
      </c>
      <c r="B28048" s="4">
        <f t="shared" si="1317"/>
        <v>36</v>
      </c>
      <c r="C28048" s="4">
        <f t="shared" si="1318"/>
        <v>8</v>
      </c>
      <c r="D28048" s="4">
        <f t="shared" si="1319"/>
        <v>2016</v>
      </c>
      <c r="E28048" s="2" t="s">
        <v>11</v>
      </c>
      <c r="F28048" s="2" t="s">
        <v>17</v>
      </c>
      <c r="G28048" s="2" t="s">
        <v>15</v>
      </c>
      <c r="H28048" s="1" t="s">
        <v>1050</v>
      </c>
      <c r="I28048" s="8">
        <v>101</v>
      </c>
      <c r="J28048" s="8">
        <v>27</v>
      </c>
      <c r="K28048" s="8">
        <v>64</v>
      </c>
      <c r="L28048" s="8"/>
      <c r="M28048" s="8"/>
      <c r="N28048" s="8">
        <v>10</v>
      </c>
      <c r="O28048" s="8"/>
      <c r="P28048" s="8">
        <v>0</v>
      </c>
    </row>
    <row r="28049" spans="1:17" x14ac:dyDescent="0.25">
      <c r="A28049" s="37">
        <v>42611</v>
      </c>
      <c r="B28049" s="4">
        <f t="shared" si="1317"/>
        <v>36</v>
      </c>
      <c r="C28049" s="4">
        <f t="shared" si="1318"/>
        <v>8</v>
      </c>
      <c r="D28049" s="4">
        <f t="shared" si="1319"/>
        <v>2016</v>
      </c>
      <c r="E28049" s="2" t="s">
        <v>11</v>
      </c>
      <c r="F28049" s="2" t="s">
        <v>18</v>
      </c>
      <c r="G28049" s="2" t="s">
        <v>19</v>
      </c>
      <c r="H28049" s="1" t="s">
        <v>1050</v>
      </c>
      <c r="I28049" s="8">
        <v>120</v>
      </c>
      <c r="J28049" s="8"/>
      <c r="K28049" s="8">
        <v>70</v>
      </c>
      <c r="L28049" s="8"/>
      <c r="M28049" s="8"/>
      <c r="N28049" s="8">
        <v>50</v>
      </c>
      <c r="O28049" s="8"/>
      <c r="P28049" s="8">
        <v>0</v>
      </c>
    </row>
    <row r="28050" spans="1:17" x14ac:dyDescent="0.25">
      <c r="A28050" s="37">
        <v>42611</v>
      </c>
      <c r="B28050" s="4">
        <f t="shared" si="1317"/>
        <v>36</v>
      </c>
      <c r="C28050" s="4">
        <f t="shared" si="1318"/>
        <v>8</v>
      </c>
      <c r="D28050" s="4">
        <f t="shared" si="1319"/>
        <v>2016</v>
      </c>
      <c r="E28050" s="2" t="s">
        <v>11</v>
      </c>
      <c r="F28050" s="2" t="s">
        <v>20</v>
      </c>
      <c r="G28050" s="2" t="s">
        <v>19</v>
      </c>
      <c r="H28050" s="1" t="s">
        <v>1050</v>
      </c>
      <c r="I28050" s="8">
        <v>161</v>
      </c>
      <c r="J28050" s="8"/>
      <c r="K28050" s="8">
        <v>140</v>
      </c>
      <c r="L28050" s="8">
        <v>21</v>
      </c>
      <c r="M28050" s="8"/>
      <c r="N28050" s="8"/>
      <c r="O28050" s="8"/>
      <c r="P28050" s="8">
        <v>0</v>
      </c>
    </row>
    <row r="28051" spans="1:17" x14ac:dyDescent="0.25">
      <c r="A28051" s="37">
        <v>42611</v>
      </c>
      <c r="B28051" s="4">
        <f t="shared" si="1317"/>
        <v>36</v>
      </c>
      <c r="C28051" s="4">
        <f t="shared" si="1318"/>
        <v>8</v>
      </c>
      <c r="D28051" s="4">
        <f t="shared" si="1319"/>
        <v>2016</v>
      </c>
      <c r="E28051" s="2" t="s">
        <v>11</v>
      </c>
      <c r="F28051" s="2" t="s">
        <v>21</v>
      </c>
      <c r="G28051" s="2" t="s">
        <v>19</v>
      </c>
      <c r="H28051" s="1" t="s">
        <v>1050</v>
      </c>
      <c r="I28051" s="8">
        <v>25</v>
      </c>
      <c r="J28051" s="8"/>
      <c r="K28051" s="8"/>
      <c r="L28051" s="8"/>
      <c r="M28051" s="8"/>
      <c r="N28051" s="8">
        <v>25</v>
      </c>
      <c r="O28051" s="8"/>
      <c r="P28051" s="8">
        <v>0</v>
      </c>
    </row>
    <row r="28052" spans="1:17" x14ac:dyDescent="0.25">
      <c r="A28052" s="37">
        <v>42611</v>
      </c>
      <c r="B28052" s="4">
        <f t="shared" si="1317"/>
        <v>36</v>
      </c>
      <c r="C28052" s="4">
        <f t="shared" si="1318"/>
        <v>8</v>
      </c>
      <c r="D28052" s="4">
        <f t="shared" si="1319"/>
        <v>2016</v>
      </c>
      <c r="E28052" s="2" t="s">
        <v>11</v>
      </c>
      <c r="F28052" s="2" t="s">
        <v>22</v>
      </c>
      <c r="G28052" s="2" t="s">
        <v>19</v>
      </c>
      <c r="H28052" s="1" t="s">
        <v>1050</v>
      </c>
      <c r="I28052" s="8">
        <v>285</v>
      </c>
      <c r="J28052" s="8">
        <v>15</v>
      </c>
      <c r="K28052" s="8">
        <v>120</v>
      </c>
      <c r="L28052" s="8"/>
      <c r="M28052" s="8"/>
      <c r="N28052" s="8">
        <v>150</v>
      </c>
      <c r="O28052" s="8"/>
      <c r="P28052" s="8">
        <v>0</v>
      </c>
    </row>
    <row r="28053" spans="1:17" x14ac:dyDescent="0.25">
      <c r="A28053" s="37">
        <v>42611</v>
      </c>
      <c r="B28053" s="4">
        <f t="shared" si="1317"/>
        <v>36</v>
      </c>
      <c r="C28053" s="4">
        <f t="shared" si="1318"/>
        <v>8</v>
      </c>
      <c r="D28053" s="4">
        <f t="shared" si="1319"/>
        <v>2016</v>
      </c>
      <c r="E28053" s="2" t="s">
        <v>11</v>
      </c>
      <c r="F28053" s="2" t="s">
        <v>23</v>
      </c>
      <c r="G28053" s="2" t="s">
        <v>19</v>
      </c>
      <c r="H28053" s="1" t="s">
        <v>1050</v>
      </c>
      <c r="I28053" s="8">
        <v>125</v>
      </c>
      <c r="J28053" s="8"/>
      <c r="K28053" s="8"/>
      <c r="L28053" s="8"/>
      <c r="M28053" s="8"/>
      <c r="N28053" s="8">
        <v>125</v>
      </c>
      <c r="O28053" s="8"/>
      <c r="P28053" s="8">
        <v>0</v>
      </c>
    </row>
    <row r="28054" spans="1:17" x14ac:dyDescent="0.25">
      <c r="A28054" s="37">
        <v>42611</v>
      </c>
      <c r="B28054" s="4">
        <f t="shared" si="1317"/>
        <v>36</v>
      </c>
      <c r="C28054" s="4">
        <f t="shared" si="1318"/>
        <v>8</v>
      </c>
      <c r="D28054" s="4">
        <f t="shared" si="1319"/>
        <v>2016</v>
      </c>
      <c r="E28054" s="2" t="s">
        <v>11</v>
      </c>
      <c r="F28054" s="2" t="s">
        <v>24</v>
      </c>
      <c r="G28054" s="2" t="s">
        <v>19</v>
      </c>
      <c r="H28054" s="1" t="s">
        <v>1050</v>
      </c>
      <c r="I28054" s="8">
        <v>301</v>
      </c>
      <c r="J28054" s="8">
        <v>1</v>
      </c>
      <c r="K28054" s="8">
        <v>191</v>
      </c>
      <c r="L28054" s="8"/>
      <c r="M28054" s="8"/>
      <c r="N28054" s="8">
        <v>109</v>
      </c>
      <c r="O28054" s="8"/>
      <c r="P28054" s="8" t="s">
        <v>1862</v>
      </c>
    </row>
    <row r="28055" spans="1:17" x14ac:dyDescent="0.25">
      <c r="A28055" s="37">
        <v>42611</v>
      </c>
      <c r="B28055" s="4">
        <f t="shared" ref="B28055:B28118" si="1320">WEEKNUM(A28055)</f>
        <v>36</v>
      </c>
      <c r="C28055" s="4">
        <f t="shared" ref="C28055:C28118" si="1321">MONTH(A28055)</f>
        <v>8</v>
      </c>
      <c r="D28055" s="4">
        <f t="shared" ref="D28055:D28118" si="1322">YEAR(A28055)</f>
        <v>2016</v>
      </c>
      <c r="E28055" s="2" t="s">
        <v>11</v>
      </c>
      <c r="F28055" s="2" t="s">
        <v>1401</v>
      </c>
      <c r="G28055" s="2" t="s">
        <v>26</v>
      </c>
      <c r="H28055" s="1" t="s">
        <v>1050</v>
      </c>
      <c r="I28055" s="8">
        <v>329</v>
      </c>
      <c r="J28055" s="8"/>
      <c r="K28055" s="8">
        <v>182</v>
      </c>
      <c r="L28055" s="8"/>
      <c r="M28055" s="8"/>
      <c r="N28055" s="8">
        <v>147</v>
      </c>
      <c r="O28055" s="8"/>
      <c r="P28055" s="8">
        <v>0</v>
      </c>
    </row>
    <row r="28056" spans="1:17" x14ac:dyDescent="0.25">
      <c r="A28056" s="37">
        <v>42611</v>
      </c>
      <c r="B28056" s="4">
        <f t="shared" si="1320"/>
        <v>36</v>
      </c>
      <c r="C28056" s="4">
        <f t="shared" si="1321"/>
        <v>8</v>
      </c>
      <c r="D28056" s="4">
        <f t="shared" si="1322"/>
        <v>2016</v>
      </c>
      <c r="E28056" s="2" t="s">
        <v>11</v>
      </c>
      <c r="F28056" s="2" t="s">
        <v>28</v>
      </c>
      <c r="G28056" s="2" t="s">
        <v>26</v>
      </c>
      <c r="H28056" s="1" t="s">
        <v>1050</v>
      </c>
      <c r="I28056" s="8">
        <v>150</v>
      </c>
      <c r="J28056" s="8"/>
      <c r="K28056" s="8"/>
      <c r="L28056" s="8"/>
      <c r="M28056" s="8"/>
      <c r="N28056" s="8">
        <v>150</v>
      </c>
      <c r="O28056" s="8"/>
      <c r="P28056" s="8">
        <v>0</v>
      </c>
    </row>
    <row r="28057" spans="1:17" x14ac:dyDescent="0.25">
      <c r="A28057" s="37">
        <v>42611</v>
      </c>
      <c r="B28057" s="4">
        <f t="shared" si="1320"/>
        <v>36</v>
      </c>
      <c r="C28057" s="4">
        <f t="shared" si="1321"/>
        <v>8</v>
      </c>
      <c r="D28057" s="4">
        <f t="shared" si="1322"/>
        <v>2016</v>
      </c>
      <c r="E28057" s="2" t="s">
        <v>11</v>
      </c>
      <c r="F28057" s="2" t="s">
        <v>27</v>
      </c>
      <c r="G28057" s="2" t="s">
        <v>26</v>
      </c>
      <c r="H28057" s="1" t="s">
        <v>1050</v>
      </c>
      <c r="I28057" s="8">
        <v>190</v>
      </c>
      <c r="J28057" s="8"/>
      <c r="K28057" s="8">
        <v>120</v>
      </c>
      <c r="L28057" s="8"/>
      <c r="M28057" s="8"/>
      <c r="N28057" s="8">
        <v>70</v>
      </c>
      <c r="O28057" s="8"/>
      <c r="P28057" s="8">
        <v>0</v>
      </c>
    </row>
    <row r="28058" spans="1:17" x14ac:dyDescent="0.25">
      <c r="A28058" s="37">
        <v>42611</v>
      </c>
      <c r="B28058" s="4">
        <f t="shared" si="1320"/>
        <v>36</v>
      </c>
      <c r="C28058" s="4">
        <f t="shared" si="1321"/>
        <v>8</v>
      </c>
      <c r="D28058" s="4">
        <f t="shared" si="1322"/>
        <v>2016</v>
      </c>
      <c r="E28058" s="2" t="s">
        <v>11</v>
      </c>
      <c r="F28058" s="2" t="s">
        <v>29</v>
      </c>
      <c r="G28058" s="2" t="s">
        <v>30</v>
      </c>
      <c r="H28058" s="1" t="s">
        <v>1051</v>
      </c>
      <c r="I28058" s="8">
        <v>0</v>
      </c>
      <c r="J28058" s="8"/>
      <c r="K28058" s="8"/>
      <c r="L28058" s="8"/>
      <c r="M28058" s="8"/>
      <c r="N28058" s="8"/>
      <c r="O28058" s="8"/>
      <c r="P28058" s="8">
        <v>0</v>
      </c>
      <c r="Q28058" s="1" t="s">
        <v>1851</v>
      </c>
    </row>
    <row r="28059" spans="1:17" x14ac:dyDescent="0.25">
      <c r="A28059" s="37">
        <v>42611</v>
      </c>
      <c r="B28059" s="4">
        <f t="shared" si="1320"/>
        <v>36</v>
      </c>
      <c r="C28059" s="4">
        <f t="shared" si="1321"/>
        <v>8</v>
      </c>
      <c r="D28059" s="4">
        <f t="shared" si="1322"/>
        <v>2016</v>
      </c>
      <c r="E28059" s="2" t="s">
        <v>11</v>
      </c>
      <c r="F28059" s="2" t="s">
        <v>33</v>
      </c>
      <c r="G28059" s="2" t="s">
        <v>32</v>
      </c>
      <c r="H28059" s="1" t="s">
        <v>1051</v>
      </c>
      <c r="I28059" s="8">
        <v>33</v>
      </c>
      <c r="J28059" s="8"/>
      <c r="K28059" s="8">
        <v>24</v>
      </c>
      <c r="L28059" s="8">
        <v>1</v>
      </c>
      <c r="M28059" s="8"/>
      <c r="N28059" s="8">
        <v>8</v>
      </c>
      <c r="O28059" s="8"/>
      <c r="P28059" s="8">
        <v>0</v>
      </c>
      <c r="Q28059" s="1" t="s">
        <v>1863</v>
      </c>
    </row>
    <row r="28060" spans="1:17" x14ac:dyDescent="0.25">
      <c r="A28060" s="37">
        <v>42611</v>
      </c>
      <c r="B28060" s="4">
        <f t="shared" si="1320"/>
        <v>36</v>
      </c>
      <c r="C28060" s="4">
        <f t="shared" si="1321"/>
        <v>8</v>
      </c>
      <c r="D28060" s="4">
        <f t="shared" si="1322"/>
        <v>2016</v>
      </c>
      <c r="E28060" s="2" t="s">
        <v>11</v>
      </c>
      <c r="F28060" s="2" t="s">
        <v>34</v>
      </c>
      <c r="G28060" s="2" t="s">
        <v>35</v>
      </c>
      <c r="H28060" s="1" t="s">
        <v>1051</v>
      </c>
      <c r="I28060" s="8">
        <v>237</v>
      </c>
      <c r="J28060" s="8">
        <v>40</v>
      </c>
      <c r="K28060" s="8">
        <v>47</v>
      </c>
      <c r="L28060" s="8"/>
      <c r="M28060" s="8">
        <v>30</v>
      </c>
      <c r="N28060" s="8">
        <v>120</v>
      </c>
      <c r="O28060" s="8"/>
      <c r="P28060" s="8" t="s">
        <v>1673</v>
      </c>
      <c r="Q28060" s="1" t="s">
        <v>1864</v>
      </c>
    </row>
    <row r="28061" spans="1:17" x14ac:dyDescent="0.25">
      <c r="A28061" s="37">
        <v>42611</v>
      </c>
      <c r="B28061" s="4">
        <f t="shared" si="1320"/>
        <v>36</v>
      </c>
      <c r="C28061" s="4">
        <f t="shared" si="1321"/>
        <v>8</v>
      </c>
      <c r="D28061" s="4">
        <f t="shared" si="1322"/>
        <v>2016</v>
      </c>
      <c r="E28061" s="2" t="s">
        <v>11</v>
      </c>
      <c r="F28061" s="2" t="s">
        <v>27</v>
      </c>
      <c r="G28061" s="2" t="s">
        <v>36</v>
      </c>
      <c r="H28061" s="1" t="s">
        <v>1051</v>
      </c>
      <c r="I28061" s="8">
        <v>80</v>
      </c>
      <c r="J28061" s="8"/>
      <c r="K28061" s="8">
        <v>40</v>
      </c>
      <c r="L28061" s="8"/>
      <c r="M28061" s="8"/>
      <c r="N28061" s="8">
        <v>40</v>
      </c>
      <c r="O28061" s="8"/>
      <c r="P28061" s="8">
        <v>0</v>
      </c>
      <c r="Q28061" s="1" t="s">
        <v>1277</v>
      </c>
    </row>
    <row r="28062" spans="1:17" x14ac:dyDescent="0.25">
      <c r="A28062" s="37">
        <v>42611</v>
      </c>
      <c r="B28062" s="4">
        <f t="shared" si="1320"/>
        <v>36</v>
      </c>
      <c r="C28062" s="4">
        <f t="shared" si="1321"/>
        <v>8</v>
      </c>
      <c r="D28062" s="4">
        <f t="shared" si="1322"/>
        <v>2016</v>
      </c>
      <c r="E28062" s="2" t="s">
        <v>11</v>
      </c>
      <c r="F28062" s="2" t="s">
        <v>37</v>
      </c>
      <c r="G28062" s="2" t="s">
        <v>38</v>
      </c>
      <c r="H28062" s="1" t="s">
        <v>1051</v>
      </c>
      <c r="I28062" s="8">
        <v>240</v>
      </c>
      <c r="J28062" s="8"/>
      <c r="K28062" s="8">
        <v>120</v>
      </c>
      <c r="L28062" s="8"/>
      <c r="M28062" s="8"/>
      <c r="N28062" s="8">
        <v>120</v>
      </c>
      <c r="O28062" s="8"/>
      <c r="P28062" s="8">
        <v>0</v>
      </c>
    </row>
    <row r="28063" spans="1:17" x14ac:dyDescent="0.25">
      <c r="A28063" s="37">
        <v>42611</v>
      </c>
      <c r="B28063" s="4">
        <f t="shared" si="1320"/>
        <v>36</v>
      </c>
      <c r="C28063" s="4">
        <f t="shared" si="1321"/>
        <v>8</v>
      </c>
      <c r="D28063" s="4">
        <f t="shared" si="1322"/>
        <v>2016</v>
      </c>
      <c r="E28063" s="2" t="s">
        <v>40</v>
      </c>
      <c r="F28063" s="2" t="s">
        <v>41</v>
      </c>
      <c r="G28063" s="2" t="s">
        <v>42</v>
      </c>
      <c r="H28063" s="1" t="s">
        <v>1052</v>
      </c>
      <c r="I28063" s="8">
        <v>0</v>
      </c>
      <c r="J28063" s="8">
        <v>0</v>
      </c>
      <c r="K28063" s="8"/>
      <c r="L28063" s="8"/>
      <c r="M28063" s="8"/>
      <c r="N28063" s="8"/>
      <c r="O28063" s="8"/>
      <c r="P28063" s="8">
        <v>0</v>
      </c>
      <c r="Q28063" s="1" t="s">
        <v>1865</v>
      </c>
    </row>
    <row r="28064" spans="1:17" x14ac:dyDescent="0.25">
      <c r="A28064" s="37">
        <v>42611</v>
      </c>
      <c r="B28064" s="4">
        <f t="shared" si="1320"/>
        <v>36</v>
      </c>
      <c r="C28064" s="4">
        <f t="shared" si="1321"/>
        <v>8</v>
      </c>
      <c r="D28064" s="4">
        <f t="shared" si="1322"/>
        <v>2016</v>
      </c>
      <c r="E28064" s="2" t="s">
        <v>40</v>
      </c>
      <c r="F28064" s="2" t="s">
        <v>41</v>
      </c>
      <c r="G28064" s="2" t="s">
        <v>43</v>
      </c>
      <c r="H28064" s="1" t="s">
        <v>1052</v>
      </c>
      <c r="I28064" s="8">
        <v>0</v>
      </c>
      <c r="J28064" s="8">
        <v>0</v>
      </c>
      <c r="K28064" s="8"/>
      <c r="L28064" s="8"/>
      <c r="M28064" s="8"/>
      <c r="N28064" s="8"/>
      <c r="O28064" s="8"/>
      <c r="P28064" s="8">
        <v>0</v>
      </c>
      <c r="Q28064" s="1" t="s">
        <v>1865</v>
      </c>
    </row>
    <row r="28065" spans="1:17" x14ac:dyDescent="0.25">
      <c r="A28065" s="37">
        <v>42611</v>
      </c>
      <c r="B28065" s="4">
        <f t="shared" si="1320"/>
        <v>36</v>
      </c>
      <c r="C28065" s="4">
        <f t="shared" si="1321"/>
        <v>8</v>
      </c>
      <c r="D28065" s="4">
        <f t="shared" si="1322"/>
        <v>2016</v>
      </c>
      <c r="E28065" s="2" t="s">
        <v>40</v>
      </c>
      <c r="F28065" s="2" t="s">
        <v>44</v>
      </c>
      <c r="G28065" s="2" t="s">
        <v>45</v>
      </c>
      <c r="H28065" s="1" t="s">
        <v>1052</v>
      </c>
      <c r="I28065" s="8">
        <v>17</v>
      </c>
      <c r="J28065" s="8">
        <v>17</v>
      </c>
      <c r="K28065" s="8"/>
      <c r="L28065" s="8"/>
      <c r="M28065" s="8"/>
      <c r="N28065" s="8"/>
      <c r="O28065" s="8"/>
      <c r="P28065" s="8">
        <v>0</v>
      </c>
    </row>
    <row r="28066" spans="1:17" x14ac:dyDescent="0.25">
      <c r="A28066" s="37">
        <v>42611</v>
      </c>
      <c r="B28066" s="4">
        <f t="shared" si="1320"/>
        <v>36</v>
      </c>
      <c r="C28066" s="4">
        <f t="shared" si="1321"/>
        <v>8</v>
      </c>
      <c r="D28066" s="4">
        <f t="shared" si="1322"/>
        <v>2016</v>
      </c>
      <c r="E28066" s="2" t="s">
        <v>40</v>
      </c>
      <c r="F28066" s="2" t="s">
        <v>46</v>
      </c>
      <c r="G28066" s="2" t="s">
        <v>47</v>
      </c>
      <c r="H28066" s="1" t="s">
        <v>1052</v>
      </c>
      <c r="I28066" s="8">
        <v>7</v>
      </c>
      <c r="J28066" s="8">
        <v>7</v>
      </c>
      <c r="K28066" s="8"/>
      <c r="L28066" s="8"/>
      <c r="M28066" s="8"/>
      <c r="N28066" s="8"/>
      <c r="O28066" s="8"/>
      <c r="P28066" s="8">
        <v>0</v>
      </c>
    </row>
    <row r="28067" spans="1:17" x14ac:dyDescent="0.25">
      <c r="A28067" s="37">
        <v>42611</v>
      </c>
      <c r="B28067" s="4">
        <f t="shared" si="1320"/>
        <v>36</v>
      </c>
      <c r="C28067" s="4">
        <f t="shared" si="1321"/>
        <v>8</v>
      </c>
      <c r="D28067" s="4">
        <f t="shared" si="1322"/>
        <v>2016</v>
      </c>
      <c r="E28067" s="2" t="s">
        <v>40</v>
      </c>
      <c r="F28067" s="2" t="s">
        <v>48</v>
      </c>
      <c r="G28067" s="2" t="s">
        <v>49</v>
      </c>
      <c r="H28067" s="1" t="s">
        <v>1052</v>
      </c>
      <c r="I28067" s="8">
        <v>35</v>
      </c>
      <c r="J28067" s="8">
        <v>35</v>
      </c>
      <c r="K28067" s="8"/>
      <c r="L28067" s="8"/>
      <c r="M28067" s="8"/>
      <c r="N28067" s="8"/>
      <c r="O28067" s="8"/>
      <c r="P28067" s="8">
        <v>0</v>
      </c>
    </row>
    <row r="28068" spans="1:17" x14ac:dyDescent="0.25">
      <c r="A28068" s="37">
        <v>42611</v>
      </c>
      <c r="B28068" s="4">
        <f t="shared" si="1320"/>
        <v>36</v>
      </c>
      <c r="C28068" s="4">
        <f t="shared" si="1321"/>
        <v>8</v>
      </c>
      <c r="D28068" s="4">
        <f t="shared" si="1322"/>
        <v>2016</v>
      </c>
      <c r="E28068" s="2" t="s">
        <v>40</v>
      </c>
      <c r="F28068" s="2" t="s">
        <v>48</v>
      </c>
      <c r="G28068" s="2" t="s">
        <v>50</v>
      </c>
      <c r="H28068" s="1" t="s">
        <v>1052</v>
      </c>
      <c r="I28068" s="8">
        <v>0</v>
      </c>
      <c r="J28068" s="8">
        <v>0</v>
      </c>
      <c r="K28068" s="8"/>
      <c r="L28068" s="8"/>
      <c r="M28068" s="8"/>
      <c r="N28068" s="8"/>
      <c r="O28068" s="8"/>
      <c r="P28068" s="8">
        <v>0</v>
      </c>
      <c r="Q28068" s="1" t="s">
        <v>1067</v>
      </c>
    </row>
    <row r="28069" spans="1:17" x14ac:dyDescent="0.25">
      <c r="A28069" s="37">
        <v>42611</v>
      </c>
      <c r="B28069" s="4">
        <f t="shared" si="1320"/>
        <v>36</v>
      </c>
      <c r="C28069" s="4">
        <f t="shared" si="1321"/>
        <v>8</v>
      </c>
      <c r="D28069" s="4">
        <f t="shared" si="1322"/>
        <v>2016</v>
      </c>
      <c r="E28069" s="2" t="s">
        <v>40</v>
      </c>
      <c r="F28069" s="2" t="s">
        <v>48</v>
      </c>
      <c r="G28069" s="2" t="s">
        <v>51</v>
      </c>
      <c r="H28069" s="1" t="s">
        <v>1052</v>
      </c>
      <c r="I28069" s="8">
        <v>15</v>
      </c>
      <c r="J28069" s="8">
        <v>15</v>
      </c>
      <c r="K28069" s="8"/>
      <c r="L28069" s="8"/>
      <c r="M28069" s="8"/>
      <c r="N28069" s="8"/>
      <c r="O28069" s="8"/>
      <c r="P28069" s="8">
        <v>0</v>
      </c>
    </row>
    <row r="28070" spans="1:17" x14ac:dyDescent="0.25">
      <c r="A28070" s="37">
        <v>42611</v>
      </c>
      <c r="B28070" s="4">
        <f t="shared" si="1320"/>
        <v>36</v>
      </c>
      <c r="C28070" s="4">
        <f t="shared" si="1321"/>
        <v>8</v>
      </c>
      <c r="D28070" s="4">
        <f t="shared" si="1322"/>
        <v>2016</v>
      </c>
      <c r="E28070" s="2" t="s">
        <v>40</v>
      </c>
      <c r="F28070" s="2" t="s">
        <v>52</v>
      </c>
      <c r="G28070" s="2" t="s">
        <v>1059</v>
      </c>
      <c r="H28070" s="1" t="s">
        <v>1052</v>
      </c>
      <c r="I28070" s="8">
        <v>17</v>
      </c>
      <c r="J28070" s="8">
        <v>17</v>
      </c>
      <c r="K28070" s="8"/>
      <c r="L28070" s="8"/>
      <c r="M28070" s="8"/>
      <c r="N28070" s="8"/>
      <c r="O28070" s="8"/>
      <c r="P28070" s="8">
        <v>0</v>
      </c>
    </row>
    <row r="28071" spans="1:17" x14ac:dyDescent="0.25">
      <c r="A28071" s="37">
        <v>42611</v>
      </c>
      <c r="B28071" s="4">
        <f t="shared" si="1320"/>
        <v>36</v>
      </c>
      <c r="C28071" s="4">
        <f t="shared" si="1321"/>
        <v>8</v>
      </c>
      <c r="D28071" s="4">
        <f t="shared" si="1322"/>
        <v>2016</v>
      </c>
      <c r="E28071" s="2" t="s">
        <v>40</v>
      </c>
      <c r="F28071" s="2" t="s">
        <v>1401</v>
      </c>
      <c r="G28071" s="2" t="s">
        <v>56</v>
      </c>
      <c r="H28071" s="1" t="s">
        <v>1052</v>
      </c>
      <c r="I28071" s="8">
        <v>0</v>
      </c>
      <c r="J28071" s="8"/>
      <c r="K28071" s="8">
        <v>0</v>
      </c>
      <c r="L28071" s="8"/>
      <c r="M28071" s="8"/>
      <c r="N28071" s="8"/>
      <c r="O28071" s="8"/>
      <c r="P28071" s="8">
        <v>0</v>
      </c>
    </row>
    <row r="28072" spans="1:17" x14ac:dyDescent="0.25">
      <c r="A28072" s="37">
        <v>42611</v>
      </c>
      <c r="B28072" s="4">
        <f t="shared" si="1320"/>
        <v>36</v>
      </c>
      <c r="C28072" s="4">
        <f t="shared" si="1321"/>
        <v>8</v>
      </c>
      <c r="D28072" s="4">
        <f t="shared" si="1322"/>
        <v>2016</v>
      </c>
      <c r="E28072" s="2" t="s">
        <v>40</v>
      </c>
      <c r="F28072" s="2" t="s">
        <v>57</v>
      </c>
      <c r="G28072" s="2" t="s">
        <v>58</v>
      </c>
      <c r="H28072" s="1" t="s">
        <v>1052</v>
      </c>
      <c r="I28072" s="8">
        <v>59</v>
      </c>
      <c r="J28072" s="8"/>
      <c r="K28072" s="8">
        <v>59</v>
      </c>
      <c r="L28072" s="8"/>
      <c r="M28072" s="8"/>
      <c r="N28072" s="8"/>
      <c r="O28072" s="8"/>
      <c r="P28072" s="8">
        <v>0</v>
      </c>
    </row>
    <row r="28073" spans="1:17" x14ac:dyDescent="0.25">
      <c r="A28073" s="37">
        <v>42611</v>
      </c>
      <c r="B28073" s="4">
        <f t="shared" si="1320"/>
        <v>36</v>
      </c>
      <c r="C28073" s="4">
        <f t="shared" si="1321"/>
        <v>8</v>
      </c>
      <c r="D28073" s="4">
        <f t="shared" si="1322"/>
        <v>2016</v>
      </c>
      <c r="E28073" s="2" t="s">
        <v>40</v>
      </c>
      <c r="F28073" s="2" t="s">
        <v>1060</v>
      </c>
      <c r="G28073" s="2" t="s">
        <v>60</v>
      </c>
      <c r="H28073" s="1" t="s">
        <v>1052</v>
      </c>
      <c r="I28073" s="8">
        <v>13</v>
      </c>
      <c r="J28073" s="8"/>
      <c r="K28073" s="8">
        <v>13</v>
      </c>
      <c r="L28073" s="8"/>
      <c r="M28073" s="8"/>
      <c r="N28073" s="8"/>
      <c r="O28073" s="8"/>
      <c r="P28073" s="8">
        <v>0</v>
      </c>
    </row>
    <row r="28074" spans="1:17" x14ac:dyDescent="0.25">
      <c r="A28074" s="37">
        <v>42611</v>
      </c>
      <c r="B28074" s="4">
        <f t="shared" si="1320"/>
        <v>36</v>
      </c>
      <c r="C28074" s="4">
        <f t="shared" si="1321"/>
        <v>8</v>
      </c>
      <c r="D28074" s="4">
        <f t="shared" si="1322"/>
        <v>2016</v>
      </c>
      <c r="E28074" s="2" t="s">
        <v>40</v>
      </c>
      <c r="F28074" s="2" t="s">
        <v>61</v>
      </c>
      <c r="G28074" s="2" t="s">
        <v>62</v>
      </c>
      <c r="H28074" s="1" t="s">
        <v>1052</v>
      </c>
      <c r="I28074" s="8">
        <v>25</v>
      </c>
      <c r="J28074" s="8"/>
      <c r="K28074" s="8">
        <v>25</v>
      </c>
      <c r="L28074" s="8"/>
      <c r="M28074" s="8"/>
      <c r="N28074" s="8"/>
      <c r="O28074" s="8"/>
      <c r="P28074" s="8">
        <v>0</v>
      </c>
    </row>
    <row r="28075" spans="1:17" x14ac:dyDescent="0.25">
      <c r="A28075" s="37">
        <v>42611</v>
      </c>
      <c r="B28075" s="4">
        <f t="shared" si="1320"/>
        <v>36</v>
      </c>
      <c r="C28075" s="4">
        <f t="shared" si="1321"/>
        <v>8</v>
      </c>
      <c r="D28075" s="4">
        <f t="shared" si="1322"/>
        <v>2016</v>
      </c>
      <c r="E28075" s="2" t="s">
        <v>40</v>
      </c>
      <c r="F28075" s="2" t="s">
        <v>1061</v>
      </c>
      <c r="G28075" s="2" t="s">
        <v>64</v>
      </c>
      <c r="H28075" s="1" t="s">
        <v>1052</v>
      </c>
      <c r="I28075" s="8">
        <v>36</v>
      </c>
      <c r="J28075" s="8"/>
      <c r="K28075" s="8">
        <v>36</v>
      </c>
      <c r="L28075" s="8"/>
      <c r="M28075" s="8"/>
      <c r="N28075" s="8"/>
      <c r="O28075" s="8"/>
      <c r="P28075" s="8">
        <v>0</v>
      </c>
    </row>
    <row r="28076" spans="1:17" x14ac:dyDescent="0.25">
      <c r="A28076" s="37">
        <v>42611</v>
      </c>
      <c r="B28076" s="4">
        <f t="shared" si="1320"/>
        <v>36</v>
      </c>
      <c r="C28076" s="4">
        <f t="shared" si="1321"/>
        <v>8</v>
      </c>
      <c r="D28076" s="4">
        <f t="shared" si="1322"/>
        <v>2016</v>
      </c>
      <c r="E28076" s="2" t="s">
        <v>40</v>
      </c>
      <c r="F28076" s="2" t="s">
        <v>1062</v>
      </c>
      <c r="G28076" s="2" t="s">
        <v>1063</v>
      </c>
      <c r="H28076" s="1" t="s">
        <v>1052</v>
      </c>
      <c r="I28076" s="8">
        <v>0</v>
      </c>
      <c r="J28076" s="8"/>
      <c r="K28076" s="8"/>
      <c r="L28076" s="8"/>
      <c r="M28076" s="8"/>
      <c r="N28076" s="8">
        <v>0</v>
      </c>
      <c r="O28076" s="8"/>
      <c r="P28076" s="8">
        <v>0</v>
      </c>
      <c r="Q28076" s="1" t="s">
        <v>1067</v>
      </c>
    </row>
    <row r="28077" spans="1:17" x14ac:dyDescent="0.25">
      <c r="A28077" s="37">
        <v>42611</v>
      </c>
      <c r="B28077" s="4">
        <f t="shared" si="1320"/>
        <v>36</v>
      </c>
      <c r="C28077" s="4">
        <f t="shared" si="1321"/>
        <v>8</v>
      </c>
      <c r="D28077" s="4">
        <f t="shared" si="1322"/>
        <v>2016</v>
      </c>
      <c r="E28077" s="2" t="s">
        <v>65</v>
      </c>
      <c r="F28077" s="2" t="s">
        <v>66</v>
      </c>
      <c r="G28077" s="2"/>
      <c r="H28077" s="1" t="s">
        <v>1052</v>
      </c>
      <c r="I28077" s="8">
        <v>227</v>
      </c>
      <c r="J28077" s="8">
        <v>5</v>
      </c>
      <c r="K28077" s="8">
        <v>143</v>
      </c>
      <c r="L28077" s="8"/>
      <c r="M28077" s="8">
        <v>24</v>
      </c>
      <c r="N28077" s="8">
        <v>55</v>
      </c>
      <c r="O28077" s="8"/>
      <c r="P28077" s="8">
        <v>0</v>
      </c>
    </row>
    <row r="28078" spans="1:17" x14ac:dyDescent="0.25">
      <c r="A28078" s="37">
        <v>42611</v>
      </c>
      <c r="B28078" s="4">
        <f t="shared" si="1320"/>
        <v>36</v>
      </c>
      <c r="C28078" s="4">
        <f t="shared" si="1321"/>
        <v>8</v>
      </c>
      <c r="D28078" s="4">
        <f t="shared" si="1322"/>
        <v>2016</v>
      </c>
      <c r="E28078" s="2" t="s">
        <v>65</v>
      </c>
      <c r="F28078" s="2" t="s">
        <v>68</v>
      </c>
      <c r="G28078" s="2"/>
      <c r="H28078" s="1" t="s">
        <v>1052</v>
      </c>
      <c r="I28078" s="8">
        <v>0</v>
      </c>
      <c r="J28078" s="8"/>
      <c r="K28078" s="8"/>
      <c r="L28078" s="8"/>
      <c r="M28078" s="8"/>
      <c r="N28078" s="8"/>
      <c r="O28078" s="8"/>
      <c r="P28078" s="8">
        <v>0</v>
      </c>
      <c r="Q28078" s="1" t="s">
        <v>1268</v>
      </c>
    </row>
    <row r="28079" spans="1:17" x14ac:dyDescent="0.25">
      <c r="A28079" s="37">
        <v>42611</v>
      </c>
      <c r="B28079" s="4">
        <f t="shared" si="1320"/>
        <v>36</v>
      </c>
      <c r="C28079" s="4">
        <f t="shared" si="1321"/>
        <v>8</v>
      </c>
      <c r="D28079" s="4">
        <f t="shared" si="1322"/>
        <v>2016</v>
      </c>
      <c r="E28079" s="2" t="s">
        <v>65</v>
      </c>
      <c r="F28079" s="2" t="s">
        <v>69</v>
      </c>
      <c r="G28079" s="2"/>
      <c r="H28079" s="1" t="s">
        <v>1052</v>
      </c>
      <c r="I28079" s="8">
        <v>7</v>
      </c>
      <c r="J28079" s="8"/>
      <c r="K28079" s="8"/>
      <c r="L28079" s="8"/>
      <c r="M28079" s="8"/>
      <c r="N28079" s="8"/>
      <c r="O28079" s="8">
        <v>7</v>
      </c>
      <c r="P28079" s="8">
        <v>0</v>
      </c>
    </row>
    <row r="28080" spans="1:17" x14ac:dyDescent="0.25">
      <c r="A28080" s="37">
        <v>42611</v>
      </c>
      <c r="B28080" s="4">
        <f t="shared" si="1320"/>
        <v>36</v>
      </c>
      <c r="C28080" s="4">
        <f t="shared" si="1321"/>
        <v>8</v>
      </c>
      <c r="D28080" s="4">
        <f t="shared" si="1322"/>
        <v>2016</v>
      </c>
      <c r="E28080" s="2" t="s">
        <v>65</v>
      </c>
      <c r="F28080" s="2" t="s">
        <v>70</v>
      </c>
      <c r="G28080" s="2"/>
      <c r="H28080" s="1" t="s">
        <v>1052</v>
      </c>
      <c r="I28080" s="8">
        <v>66</v>
      </c>
      <c r="J28080" s="8"/>
      <c r="K28080" s="8">
        <v>4</v>
      </c>
      <c r="L28080" s="8"/>
      <c r="M28080" s="8"/>
      <c r="N28080" s="8">
        <v>62</v>
      </c>
      <c r="O28080" s="8"/>
      <c r="P28080" s="8">
        <v>0</v>
      </c>
    </row>
    <row r="28081" spans="1:17" x14ac:dyDescent="0.25">
      <c r="A28081" s="37">
        <v>42611</v>
      </c>
      <c r="B28081" s="4">
        <f t="shared" si="1320"/>
        <v>36</v>
      </c>
      <c r="C28081" s="4">
        <f t="shared" si="1321"/>
        <v>8</v>
      </c>
      <c r="D28081" s="4">
        <f t="shared" si="1322"/>
        <v>2016</v>
      </c>
      <c r="E28081" s="2" t="s">
        <v>71</v>
      </c>
      <c r="F28081" s="2" t="s">
        <v>72</v>
      </c>
      <c r="G28081" s="2"/>
      <c r="H28081" s="1" t="s">
        <v>1052</v>
      </c>
      <c r="I28081" s="8">
        <v>184</v>
      </c>
      <c r="J28081" s="8"/>
      <c r="K28081" s="8">
        <v>69</v>
      </c>
      <c r="L28081" s="8"/>
      <c r="M28081" s="8">
        <v>16</v>
      </c>
      <c r="N28081" s="8">
        <v>99</v>
      </c>
      <c r="O28081" s="8"/>
      <c r="P28081" s="8" t="s">
        <v>1866</v>
      </c>
      <c r="Q28081" s="1" t="s">
        <v>1820</v>
      </c>
    </row>
    <row r="28082" spans="1:17" x14ac:dyDescent="0.25">
      <c r="A28082" s="37">
        <v>42611</v>
      </c>
      <c r="B28082" s="4">
        <f t="shared" si="1320"/>
        <v>36</v>
      </c>
      <c r="C28082" s="4">
        <f t="shared" si="1321"/>
        <v>8</v>
      </c>
      <c r="D28082" s="4">
        <f t="shared" si="1322"/>
        <v>2016</v>
      </c>
      <c r="E28082" s="2" t="s">
        <v>71</v>
      </c>
      <c r="F28082" s="2" t="s">
        <v>74</v>
      </c>
      <c r="G28082" s="2"/>
      <c r="H28082" s="1" t="s">
        <v>1052</v>
      </c>
      <c r="I28082" s="8">
        <v>147</v>
      </c>
      <c r="J28082" s="8">
        <v>3</v>
      </c>
      <c r="K28082" s="8">
        <v>69</v>
      </c>
      <c r="L28082" s="8"/>
      <c r="M28082" s="8"/>
      <c r="N28082" s="8">
        <v>75</v>
      </c>
      <c r="O28082" s="8"/>
      <c r="P28082" s="8" t="s">
        <v>1867</v>
      </c>
      <c r="Q28082" s="1" t="s">
        <v>1185</v>
      </c>
    </row>
    <row r="28083" spans="1:17" x14ac:dyDescent="0.25">
      <c r="A28083" s="37">
        <v>42611</v>
      </c>
      <c r="B28083" s="4">
        <f t="shared" si="1320"/>
        <v>36</v>
      </c>
      <c r="C28083" s="4">
        <f t="shared" si="1321"/>
        <v>8</v>
      </c>
      <c r="D28083" s="4">
        <f t="shared" si="1322"/>
        <v>2016</v>
      </c>
      <c r="E28083" s="2" t="s">
        <v>71</v>
      </c>
      <c r="F28083" s="2" t="s">
        <v>75</v>
      </c>
      <c r="G28083" s="2"/>
      <c r="H28083" s="1" t="s">
        <v>1052</v>
      </c>
      <c r="I28083" s="8">
        <v>18</v>
      </c>
      <c r="J28083" s="8">
        <v>7</v>
      </c>
      <c r="K28083" s="8"/>
      <c r="L28083" s="8"/>
      <c r="M28083" s="8">
        <v>6</v>
      </c>
      <c r="N28083" s="8"/>
      <c r="O28083" s="8">
        <v>5</v>
      </c>
      <c r="P28083" s="8" t="s">
        <v>1868</v>
      </c>
      <c r="Q28083" s="1" t="s">
        <v>1122</v>
      </c>
    </row>
    <row r="28084" spans="1:17" x14ac:dyDescent="0.25">
      <c r="A28084" s="37">
        <v>42611</v>
      </c>
      <c r="B28084" s="4">
        <f t="shared" si="1320"/>
        <v>36</v>
      </c>
      <c r="C28084" s="4">
        <f t="shared" si="1321"/>
        <v>8</v>
      </c>
      <c r="D28084" s="4">
        <f t="shared" si="1322"/>
        <v>2016</v>
      </c>
      <c r="E28084" s="2" t="s">
        <v>71</v>
      </c>
      <c r="F28084" s="2" t="s">
        <v>76</v>
      </c>
      <c r="G28084" s="2"/>
      <c r="H28084" s="1" t="s">
        <v>1052</v>
      </c>
      <c r="I28084" s="8">
        <v>96</v>
      </c>
      <c r="J28084" s="8">
        <v>81</v>
      </c>
      <c r="K28084" s="8"/>
      <c r="L28084" s="8"/>
      <c r="M28084" s="8">
        <v>15</v>
      </c>
      <c r="N28084" s="8"/>
      <c r="O28084" s="8"/>
      <c r="P28084" s="8" t="s">
        <v>1869</v>
      </c>
      <c r="Q28084" s="1" t="s">
        <v>1144</v>
      </c>
    </row>
    <row r="28085" spans="1:17" x14ac:dyDescent="0.25">
      <c r="A28085" s="37">
        <v>42611</v>
      </c>
      <c r="B28085" s="4">
        <f t="shared" si="1320"/>
        <v>36</v>
      </c>
      <c r="C28085" s="4">
        <f t="shared" si="1321"/>
        <v>8</v>
      </c>
      <c r="D28085" s="4">
        <f t="shared" si="1322"/>
        <v>2016</v>
      </c>
      <c r="E28085" s="2" t="s">
        <v>71</v>
      </c>
      <c r="F28085" s="2" t="s">
        <v>77</v>
      </c>
      <c r="G28085" s="2"/>
      <c r="H28085" s="1" t="s">
        <v>1052</v>
      </c>
      <c r="I28085" s="8">
        <v>133</v>
      </c>
      <c r="J28085" s="8">
        <v>11</v>
      </c>
      <c r="K28085" s="8">
        <v>122</v>
      </c>
      <c r="L28085" s="8"/>
      <c r="M28085" s="8"/>
      <c r="N28085" s="8"/>
      <c r="O28085" s="8"/>
      <c r="P28085" s="8" t="s">
        <v>1870</v>
      </c>
      <c r="Q28085" s="1" t="s">
        <v>1172</v>
      </c>
    </row>
    <row r="28086" spans="1:17" x14ac:dyDescent="0.25">
      <c r="A28086" s="37">
        <v>42612</v>
      </c>
      <c r="B28086" s="4">
        <f t="shared" si="1320"/>
        <v>36</v>
      </c>
      <c r="C28086" s="4">
        <f t="shared" si="1321"/>
        <v>8</v>
      </c>
      <c r="D28086" s="4">
        <f t="shared" si="1322"/>
        <v>2016</v>
      </c>
      <c r="E28086" s="2" t="s">
        <v>11</v>
      </c>
      <c r="F28086" s="2" t="s">
        <v>12</v>
      </c>
      <c r="G28086" s="2" t="s">
        <v>13</v>
      </c>
      <c r="H28086" s="1" t="s">
        <v>1050</v>
      </c>
      <c r="I28086" s="8">
        <v>260</v>
      </c>
      <c r="J28086" s="8"/>
      <c r="K28086" s="8">
        <v>130</v>
      </c>
      <c r="L28086" s="8"/>
      <c r="M28086" s="8"/>
      <c r="N28086" s="8">
        <v>130</v>
      </c>
      <c r="O28086" s="8"/>
      <c r="P28086" s="8">
        <v>0</v>
      </c>
    </row>
    <row r="28087" spans="1:17" x14ac:dyDescent="0.25">
      <c r="A28087" s="37">
        <v>42612</v>
      </c>
      <c r="B28087" s="4">
        <f t="shared" si="1320"/>
        <v>36</v>
      </c>
      <c r="C28087" s="4">
        <f t="shared" si="1321"/>
        <v>8</v>
      </c>
      <c r="D28087" s="4">
        <f t="shared" si="1322"/>
        <v>2016</v>
      </c>
      <c r="E28087" s="2" t="s">
        <v>11</v>
      </c>
      <c r="F28087" s="2" t="s">
        <v>14</v>
      </c>
      <c r="G28087" s="2" t="s">
        <v>15</v>
      </c>
      <c r="H28087" s="1" t="s">
        <v>1050</v>
      </c>
      <c r="I28087" s="8">
        <v>0</v>
      </c>
      <c r="J28087" s="8"/>
      <c r="K28087" s="8"/>
      <c r="L28087" s="8"/>
      <c r="M28087" s="8"/>
      <c r="N28087" s="8"/>
      <c r="O28087" s="8"/>
      <c r="P28087" s="8">
        <v>0</v>
      </c>
    </row>
    <row r="28088" spans="1:17" x14ac:dyDescent="0.25">
      <c r="A28088" s="37">
        <v>42612</v>
      </c>
      <c r="B28088" s="4">
        <f t="shared" si="1320"/>
        <v>36</v>
      </c>
      <c r="C28088" s="4">
        <f t="shared" si="1321"/>
        <v>8</v>
      </c>
      <c r="D28088" s="4">
        <f t="shared" si="1322"/>
        <v>2016</v>
      </c>
      <c r="E28088" s="2" t="s">
        <v>11</v>
      </c>
      <c r="F28088" s="2" t="s">
        <v>16</v>
      </c>
      <c r="G28088" s="2" t="s">
        <v>15</v>
      </c>
      <c r="H28088" s="1" t="s">
        <v>1050</v>
      </c>
      <c r="I28088" s="8">
        <v>422</v>
      </c>
      <c r="J28088" s="8"/>
      <c r="K28088" s="8">
        <v>36</v>
      </c>
      <c r="L28088" s="8"/>
      <c r="M28088" s="8"/>
      <c r="N28088" s="8">
        <v>386</v>
      </c>
      <c r="O28088" s="8"/>
      <c r="P28088" s="8">
        <v>0</v>
      </c>
    </row>
    <row r="28089" spans="1:17" x14ac:dyDescent="0.25">
      <c r="A28089" s="37">
        <v>42612</v>
      </c>
      <c r="B28089" s="4">
        <f t="shared" si="1320"/>
        <v>36</v>
      </c>
      <c r="C28089" s="4">
        <f t="shared" si="1321"/>
        <v>8</v>
      </c>
      <c r="D28089" s="4">
        <f t="shared" si="1322"/>
        <v>2016</v>
      </c>
      <c r="E28089" s="2" t="s">
        <v>11</v>
      </c>
      <c r="F28089" s="2" t="s">
        <v>17</v>
      </c>
      <c r="G28089" s="2" t="s">
        <v>15</v>
      </c>
      <c r="H28089" s="1" t="s">
        <v>1050</v>
      </c>
      <c r="I28089" s="8">
        <v>126</v>
      </c>
      <c r="J28089" s="8">
        <v>53</v>
      </c>
      <c r="K28089" s="8">
        <v>69</v>
      </c>
      <c r="L28089" s="8"/>
      <c r="M28089" s="8"/>
      <c r="N28089" s="8">
        <v>4</v>
      </c>
      <c r="O28089" s="8"/>
      <c r="P28089" s="8">
        <v>0</v>
      </c>
    </row>
    <row r="28090" spans="1:17" x14ac:dyDescent="0.25">
      <c r="A28090" s="37">
        <v>42612</v>
      </c>
      <c r="B28090" s="4">
        <f t="shared" si="1320"/>
        <v>36</v>
      </c>
      <c r="C28090" s="4">
        <f t="shared" si="1321"/>
        <v>8</v>
      </c>
      <c r="D28090" s="4">
        <f t="shared" si="1322"/>
        <v>2016</v>
      </c>
      <c r="E28090" s="2" t="s">
        <v>11</v>
      </c>
      <c r="F28090" s="2" t="s">
        <v>18</v>
      </c>
      <c r="G28090" s="2" t="s">
        <v>19</v>
      </c>
      <c r="H28090" s="1" t="s">
        <v>1050</v>
      </c>
      <c r="I28090" s="8">
        <v>170</v>
      </c>
      <c r="J28090" s="8"/>
      <c r="K28090" s="8">
        <v>80</v>
      </c>
      <c r="L28090" s="8"/>
      <c r="M28090" s="8"/>
      <c r="N28090" s="8">
        <v>90</v>
      </c>
      <c r="O28090" s="8"/>
      <c r="P28090" s="8">
        <v>0</v>
      </c>
    </row>
    <row r="28091" spans="1:17" x14ac:dyDescent="0.25">
      <c r="A28091" s="37">
        <v>42612</v>
      </c>
      <c r="B28091" s="4">
        <f t="shared" si="1320"/>
        <v>36</v>
      </c>
      <c r="C28091" s="4">
        <f t="shared" si="1321"/>
        <v>8</v>
      </c>
      <c r="D28091" s="4">
        <f t="shared" si="1322"/>
        <v>2016</v>
      </c>
      <c r="E28091" s="2" t="s">
        <v>11</v>
      </c>
      <c r="F28091" s="2" t="s">
        <v>20</v>
      </c>
      <c r="G28091" s="2" t="s">
        <v>19</v>
      </c>
      <c r="H28091" s="1" t="s">
        <v>1050</v>
      </c>
      <c r="I28091" s="8">
        <v>184</v>
      </c>
      <c r="J28091" s="8"/>
      <c r="K28091" s="8">
        <v>148</v>
      </c>
      <c r="L28091" s="8">
        <v>36</v>
      </c>
      <c r="M28091" s="8"/>
      <c r="N28091" s="8"/>
      <c r="O28091" s="8"/>
      <c r="P28091" s="8">
        <v>0</v>
      </c>
    </row>
    <row r="28092" spans="1:17" x14ac:dyDescent="0.25">
      <c r="A28092" s="37">
        <v>42612</v>
      </c>
      <c r="B28092" s="4">
        <f t="shared" si="1320"/>
        <v>36</v>
      </c>
      <c r="C28092" s="4">
        <f t="shared" si="1321"/>
        <v>8</v>
      </c>
      <c r="D28092" s="4">
        <f t="shared" si="1322"/>
        <v>2016</v>
      </c>
      <c r="E28092" s="2" t="s">
        <v>11</v>
      </c>
      <c r="F28092" s="2" t="s">
        <v>21</v>
      </c>
      <c r="G28092" s="2" t="s">
        <v>19</v>
      </c>
      <c r="H28092" s="1" t="s">
        <v>1050</v>
      </c>
      <c r="I28092" s="8">
        <v>80</v>
      </c>
      <c r="J28092" s="8"/>
      <c r="K28092" s="8"/>
      <c r="L28092" s="8"/>
      <c r="M28092" s="8"/>
      <c r="N28092" s="8">
        <v>80</v>
      </c>
      <c r="O28092" s="8"/>
      <c r="P28092" s="8">
        <v>0</v>
      </c>
    </row>
    <row r="28093" spans="1:17" x14ac:dyDescent="0.25">
      <c r="A28093" s="37">
        <v>42612</v>
      </c>
      <c r="B28093" s="4">
        <f t="shared" si="1320"/>
        <v>36</v>
      </c>
      <c r="C28093" s="4">
        <f t="shared" si="1321"/>
        <v>8</v>
      </c>
      <c r="D28093" s="4">
        <f t="shared" si="1322"/>
        <v>2016</v>
      </c>
      <c r="E28093" s="2" t="s">
        <v>11</v>
      </c>
      <c r="F28093" s="2" t="s">
        <v>22</v>
      </c>
      <c r="G28093" s="2" t="s">
        <v>19</v>
      </c>
      <c r="H28093" s="1" t="s">
        <v>1050</v>
      </c>
      <c r="I28093" s="8">
        <v>415</v>
      </c>
      <c r="J28093" s="8">
        <v>55</v>
      </c>
      <c r="K28093" s="8">
        <v>160</v>
      </c>
      <c r="L28093" s="8"/>
      <c r="M28093" s="8"/>
      <c r="N28093" s="8">
        <v>200</v>
      </c>
      <c r="O28093" s="8"/>
      <c r="P28093" s="8">
        <v>0</v>
      </c>
    </row>
    <row r="28094" spans="1:17" x14ac:dyDescent="0.25">
      <c r="A28094" s="37">
        <v>42612</v>
      </c>
      <c r="B28094" s="4">
        <f t="shared" si="1320"/>
        <v>36</v>
      </c>
      <c r="C28094" s="4">
        <f t="shared" si="1321"/>
        <v>8</v>
      </c>
      <c r="D28094" s="4">
        <f t="shared" si="1322"/>
        <v>2016</v>
      </c>
      <c r="E28094" s="2" t="s">
        <v>11</v>
      </c>
      <c r="F28094" s="2" t="s">
        <v>23</v>
      </c>
      <c r="G28094" s="2" t="s">
        <v>19</v>
      </c>
      <c r="H28094" s="1" t="s">
        <v>1050</v>
      </c>
      <c r="I28094" s="8">
        <v>190</v>
      </c>
      <c r="J28094" s="8"/>
      <c r="K28094" s="8"/>
      <c r="L28094" s="8"/>
      <c r="M28094" s="8"/>
      <c r="N28094" s="8">
        <v>190</v>
      </c>
      <c r="O28094" s="8"/>
      <c r="P28094" s="8">
        <v>0</v>
      </c>
    </row>
    <row r="28095" spans="1:17" x14ac:dyDescent="0.25">
      <c r="A28095" s="37">
        <v>42612</v>
      </c>
      <c r="B28095" s="4">
        <f t="shared" si="1320"/>
        <v>36</v>
      </c>
      <c r="C28095" s="4">
        <f t="shared" si="1321"/>
        <v>8</v>
      </c>
      <c r="D28095" s="4">
        <f t="shared" si="1322"/>
        <v>2016</v>
      </c>
      <c r="E28095" s="2" t="s">
        <v>11</v>
      </c>
      <c r="F28095" s="2" t="s">
        <v>24</v>
      </c>
      <c r="G28095" s="2" t="s">
        <v>19</v>
      </c>
      <c r="H28095" s="1" t="s">
        <v>1050</v>
      </c>
      <c r="I28095" s="8">
        <v>334</v>
      </c>
      <c r="J28095" s="8"/>
      <c r="K28095" s="8">
        <v>225</v>
      </c>
      <c r="L28095" s="8"/>
      <c r="M28095" s="8"/>
      <c r="N28095" s="8">
        <v>109</v>
      </c>
      <c r="O28095" s="8"/>
      <c r="P28095" s="8">
        <v>0</v>
      </c>
    </row>
    <row r="28096" spans="1:17" x14ac:dyDescent="0.25">
      <c r="A28096" s="37">
        <v>42612</v>
      </c>
      <c r="B28096" s="4">
        <f t="shared" si="1320"/>
        <v>36</v>
      </c>
      <c r="C28096" s="4">
        <f t="shared" si="1321"/>
        <v>8</v>
      </c>
      <c r="D28096" s="4">
        <f t="shared" si="1322"/>
        <v>2016</v>
      </c>
      <c r="E28096" s="2" t="s">
        <v>11</v>
      </c>
      <c r="F28096" s="2" t="s">
        <v>1401</v>
      </c>
      <c r="G28096" s="2" t="s">
        <v>26</v>
      </c>
      <c r="H28096" s="1" t="s">
        <v>1050</v>
      </c>
      <c r="I28096" s="8">
        <v>440</v>
      </c>
      <c r="J28096" s="8"/>
      <c r="K28096" s="8">
        <v>262</v>
      </c>
      <c r="L28096" s="8"/>
      <c r="M28096" s="8"/>
      <c r="N28096" s="8">
        <v>178</v>
      </c>
      <c r="O28096" s="8"/>
      <c r="P28096" s="8">
        <v>0</v>
      </c>
    </row>
    <row r="28097" spans="1:17" x14ac:dyDescent="0.25">
      <c r="A28097" s="37">
        <v>42612</v>
      </c>
      <c r="B28097" s="4">
        <f t="shared" si="1320"/>
        <v>36</v>
      </c>
      <c r="C28097" s="4">
        <f t="shared" si="1321"/>
        <v>8</v>
      </c>
      <c r="D28097" s="4">
        <f t="shared" si="1322"/>
        <v>2016</v>
      </c>
      <c r="E28097" s="2" t="s">
        <v>11</v>
      </c>
      <c r="F28097" s="2" t="s">
        <v>28</v>
      </c>
      <c r="G28097" s="2" t="s">
        <v>26</v>
      </c>
      <c r="H28097" s="1" t="s">
        <v>1050</v>
      </c>
      <c r="I28097" s="8">
        <v>180</v>
      </c>
      <c r="J28097" s="8"/>
      <c r="K28097" s="8"/>
      <c r="L28097" s="8"/>
      <c r="M28097" s="8"/>
      <c r="N28097" s="8">
        <v>180</v>
      </c>
      <c r="O28097" s="8"/>
      <c r="P28097" s="8">
        <v>0</v>
      </c>
    </row>
    <row r="28098" spans="1:17" x14ac:dyDescent="0.25">
      <c r="A28098" s="37">
        <v>42612</v>
      </c>
      <c r="B28098" s="4">
        <f t="shared" si="1320"/>
        <v>36</v>
      </c>
      <c r="C28098" s="4">
        <f t="shared" si="1321"/>
        <v>8</v>
      </c>
      <c r="D28098" s="4">
        <f t="shared" si="1322"/>
        <v>2016</v>
      </c>
      <c r="E28098" s="2" t="s">
        <v>11</v>
      </c>
      <c r="F28098" s="2" t="s">
        <v>27</v>
      </c>
      <c r="G28098" s="2" t="s">
        <v>26</v>
      </c>
      <c r="H28098" s="1" t="s">
        <v>1050</v>
      </c>
      <c r="I28098" s="8">
        <v>270</v>
      </c>
      <c r="J28098" s="8"/>
      <c r="K28098" s="8">
        <v>100</v>
      </c>
      <c r="L28098" s="8"/>
      <c r="M28098" s="8"/>
      <c r="N28098" s="8">
        <v>170</v>
      </c>
      <c r="O28098" s="8"/>
      <c r="P28098" s="8">
        <v>0</v>
      </c>
    </row>
    <row r="28099" spans="1:17" x14ac:dyDescent="0.25">
      <c r="A28099" s="37">
        <v>42612</v>
      </c>
      <c r="B28099" s="4">
        <f t="shared" si="1320"/>
        <v>36</v>
      </c>
      <c r="C28099" s="4">
        <f t="shared" si="1321"/>
        <v>8</v>
      </c>
      <c r="D28099" s="4">
        <f t="shared" si="1322"/>
        <v>2016</v>
      </c>
      <c r="E28099" s="2" t="s">
        <v>11</v>
      </c>
      <c r="F28099" s="2" t="s">
        <v>29</v>
      </c>
      <c r="G28099" s="2" t="s">
        <v>30</v>
      </c>
      <c r="H28099" s="1" t="s">
        <v>1051</v>
      </c>
      <c r="I28099" s="8">
        <v>0</v>
      </c>
      <c r="J28099" s="8"/>
      <c r="K28099" s="8"/>
      <c r="L28099" s="8"/>
      <c r="M28099" s="8"/>
      <c r="N28099" s="8"/>
      <c r="O28099" s="8"/>
      <c r="P28099" s="8">
        <v>0</v>
      </c>
      <c r="Q28099" s="1" t="s">
        <v>1851</v>
      </c>
    </row>
    <row r="28100" spans="1:17" x14ac:dyDescent="0.25">
      <c r="A28100" s="37">
        <v>42612</v>
      </c>
      <c r="B28100" s="4">
        <f t="shared" si="1320"/>
        <v>36</v>
      </c>
      <c r="C28100" s="4">
        <f t="shared" si="1321"/>
        <v>8</v>
      </c>
      <c r="D28100" s="4">
        <f t="shared" si="1322"/>
        <v>2016</v>
      </c>
      <c r="E28100" s="2" t="s">
        <v>11</v>
      </c>
      <c r="F28100" s="2" t="s">
        <v>33</v>
      </c>
      <c r="G28100" s="2" t="s">
        <v>32</v>
      </c>
      <c r="H28100" s="1" t="s">
        <v>1051</v>
      </c>
      <c r="I28100" s="8">
        <v>25</v>
      </c>
      <c r="J28100" s="8"/>
      <c r="K28100" s="8">
        <v>17</v>
      </c>
      <c r="L28100" s="8">
        <v>6</v>
      </c>
      <c r="M28100" s="8"/>
      <c r="N28100" s="8">
        <v>2</v>
      </c>
      <c r="O28100" s="8"/>
      <c r="P28100" s="8">
        <v>0</v>
      </c>
      <c r="Q28100" s="1" t="s">
        <v>1871</v>
      </c>
    </row>
    <row r="28101" spans="1:17" x14ac:dyDescent="0.25">
      <c r="A28101" s="37">
        <v>42612</v>
      </c>
      <c r="B28101" s="4">
        <f t="shared" si="1320"/>
        <v>36</v>
      </c>
      <c r="C28101" s="4">
        <f t="shared" si="1321"/>
        <v>8</v>
      </c>
      <c r="D28101" s="4">
        <f t="shared" si="1322"/>
        <v>2016</v>
      </c>
      <c r="E28101" s="2" t="s">
        <v>11</v>
      </c>
      <c r="F28101" s="2" t="s">
        <v>34</v>
      </c>
      <c r="G28101" s="2" t="s">
        <v>35</v>
      </c>
      <c r="H28101" s="1" t="s">
        <v>1051</v>
      </c>
      <c r="I28101" s="8">
        <v>375</v>
      </c>
      <c r="J28101" s="8">
        <v>100</v>
      </c>
      <c r="K28101" s="8">
        <v>45</v>
      </c>
      <c r="L28101" s="8"/>
      <c r="M28101" s="8">
        <v>30</v>
      </c>
      <c r="N28101" s="8">
        <v>200</v>
      </c>
      <c r="O28101" s="8"/>
      <c r="P28101" s="8" t="s">
        <v>1673</v>
      </c>
      <c r="Q28101" s="1" t="s">
        <v>1864</v>
      </c>
    </row>
    <row r="28102" spans="1:17" x14ac:dyDescent="0.25">
      <c r="A28102" s="37">
        <v>42612</v>
      </c>
      <c r="B28102" s="4">
        <f t="shared" si="1320"/>
        <v>36</v>
      </c>
      <c r="C28102" s="4">
        <f t="shared" si="1321"/>
        <v>8</v>
      </c>
      <c r="D28102" s="4">
        <f t="shared" si="1322"/>
        <v>2016</v>
      </c>
      <c r="E28102" s="2" t="s">
        <v>11</v>
      </c>
      <c r="F28102" s="2" t="s">
        <v>27</v>
      </c>
      <c r="G28102" s="2" t="s">
        <v>36</v>
      </c>
      <c r="H28102" s="1" t="s">
        <v>1051</v>
      </c>
      <c r="I28102" s="8">
        <v>270</v>
      </c>
      <c r="J28102" s="8"/>
      <c r="K28102" s="8">
        <v>70</v>
      </c>
      <c r="L28102" s="8"/>
      <c r="M28102" s="8"/>
      <c r="N28102" s="8">
        <v>200</v>
      </c>
      <c r="O28102" s="8"/>
      <c r="P28102" s="8">
        <v>0</v>
      </c>
      <c r="Q28102" s="1" t="s">
        <v>1147</v>
      </c>
    </row>
    <row r="28103" spans="1:17" x14ac:dyDescent="0.25">
      <c r="A28103" s="37">
        <v>42612</v>
      </c>
      <c r="B28103" s="4">
        <f t="shared" si="1320"/>
        <v>36</v>
      </c>
      <c r="C28103" s="4">
        <f t="shared" si="1321"/>
        <v>8</v>
      </c>
      <c r="D28103" s="4">
        <f t="shared" si="1322"/>
        <v>2016</v>
      </c>
      <c r="E28103" s="2" t="s">
        <v>11</v>
      </c>
      <c r="F28103" s="2" t="s">
        <v>37</v>
      </c>
      <c r="G28103" s="2" t="s">
        <v>38</v>
      </c>
      <c r="H28103" s="1" t="s">
        <v>1051</v>
      </c>
      <c r="I28103" s="8">
        <v>203</v>
      </c>
      <c r="J28103" s="8"/>
      <c r="K28103" s="8">
        <v>60</v>
      </c>
      <c r="L28103" s="8"/>
      <c r="M28103" s="8">
        <v>3</v>
      </c>
      <c r="N28103" s="8">
        <v>140</v>
      </c>
      <c r="O28103" s="8"/>
      <c r="P28103" s="8">
        <v>0</v>
      </c>
      <c r="Q28103" s="1" t="s">
        <v>1872</v>
      </c>
    </row>
    <row r="28104" spans="1:17" x14ac:dyDescent="0.25">
      <c r="A28104" s="37">
        <v>42612</v>
      </c>
      <c r="B28104" s="4">
        <f t="shared" si="1320"/>
        <v>36</v>
      </c>
      <c r="C28104" s="4">
        <f t="shared" si="1321"/>
        <v>8</v>
      </c>
      <c r="D28104" s="4">
        <f t="shared" si="1322"/>
        <v>2016</v>
      </c>
      <c r="E28104" s="2" t="s">
        <v>40</v>
      </c>
      <c r="F28104" s="2" t="s">
        <v>41</v>
      </c>
      <c r="G28104" s="2" t="s">
        <v>42</v>
      </c>
      <c r="H28104" s="1" t="s">
        <v>1052</v>
      </c>
      <c r="I28104" s="8">
        <v>0</v>
      </c>
      <c r="J28104" s="8"/>
      <c r="K28104" s="8"/>
      <c r="L28104" s="8"/>
      <c r="M28104" s="8"/>
      <c r="N28104" s="8"/>
      <c r="O28104" s="8"/>
      <c r="P28104" s="8">
        <v>0</v>
      </c>
      <c r="Q28104" s="1" t="s">
        <v>1873</v>
      </c>
    </row>
    <row r="28105" spans="1:17" x14ac:dyDescent="0.25">
      <c r="A28105" s="37">
        <v>42612</v>
      </c>
      <c r="B28105" s="4">
        <f t="shared" si="1320"/>
        <v>36</v>
      </c>
      <c r="C28105" s="4">
        <f t="shared" si="1321"/>
        <v>8</v>
      </c>
      <c r="D28105" s="4">
        <f t="shared" si="1322"/>
        <v>2016</v>
      </c>
      <c r="E28105" s="2" t="s">
        <v>40</v>
      </c>
      <c r="F28105" s="2" t="s">
        <v>41</v>
      </c>
      <c r="G28105" s="2" t="s">
        <v>43</v>
      </c>
      <c r="H28105" s="1" t="s">
        <v>1052</v>
      </c>
      <c r="I28105" s="8">
        <v>0</v>
      </c>
      <c r="J28105" s="8"/>
      <c r="K28105" s="8"/>
      <c r="L28105" s="8"/>
      <c r="M28105" s="8"/>
      <c r="N28105" s="8"/>
      <c r="O28105" s="8"/>
      <c r="P28105" s="8">
        <v>0</v>
      </c>
      <c r="Q28105" s="1" t="s">
        <v>1873</v>
      </c>
    </row>
    <row r="28106" spans="1:17" x14ac:dyDescent="0.25">
      <c r="A28106" s="37">
        <v>42612</v>
      </c>
      <c r="B28106" s="4">
        <f t="shared" si="1320"/>
        <v>36</v>
      </c>
      <c r="C28106" s="4">
        <f t="shared" si="1321"/>
        <v>8</v>
      </c>
      <c r="D28106" s="4">
        <f t="shared" si="1322"/>
        <v>2016</v>
      </c>
      <c r="E28106" s="2" t="s">
        <v>40</v>
      </c>
      <c r="F28106" s="2" t="s">
        <v>44</v>
      </c>
      <c r="G28106" s="2" t="s">
        <v>45</v>
      </c>
      <c r="H28106" s="1" t="s">
        <v>1052</v>
      </c>
      <c r="I28106" s="8">
        <v>4</v>
      </c>
      <c r="J28106" s="8">
        <v>4</v>
      </c>
      <c r="K28106" s="8"/>
      <c r="L28106" s="8"/>
      <c r="M28106" s="8"/>
      <c r="N28106" s="8"/>
      <c r="O28106" s="8"/>
      <c r="P28106" s="8">
        <v>0</v>
      </c>
      <c r="Q28106" s="1" t="s">
        <v>1874</v>
      </c>
    </row>
    <row r="28107" spans="1:17" x14ac:dyDescent="0.25">
      <c r="A28107" s="37">
        <v>42612</v>
      </c>
      <c r="B28107" s="4">
        <f t="shared" si="1320"/>
        <v>36</v>
      </c>
      <c r="C28107" s="4">
        <f t="shared" si="1321"/>
        <v>8</v>
      </c>
      <c r="D28107" s="4">
        <f t="shared" si="1322"/>
        <v>2016</v>
      </c>
      <c r="E28107" s="2" t="s">
        <v>40</v>
      </c>
      <c r="F28107" s="2" t="s">
        <v>46</v>
      </c>
      <c r="G28107" s="2" t="s">
        <v>47</v>
      </c>
      <c r="H28107" s="1" t="s">
        <v>1052</v>
      </c>
      <c r="I28107" s="8">
        <v>8</v>
      </c>
      <c r="J28107" s="8">
        <v>8</v>
      </c>
      <c r="K28107" s="8"/>
      <c r="L28107" s="8"/>
      <c r="M28107" s="8"/>
      <c r="N28107" s="8"/>
      <c r="O28107" s="8"/>
      <c r="P28107" s="8">
        <v>0</v>
      </c>
    </row>
    <row r="28108" spans="1:17" x14ac:dyDescent="0.25">
      <c r="A28108" s="37">
        <v>42612</v>
      </c>
      <c r="B28108" s="4">
        <f t="shared" si="1320"/>
        <v>36</v>
      </c>
      <c r="C28108" s="4">
        <f t="shared" si="1321"/>
        <v>8</v>
      </c>
      <c r="D28108" s="4">
        <f t="shared" si="1322"/>
        <v>2016</v>
      </c>
      <c r="E28108" s="2" t="s">
        <v>40</v>
      </c>
      <c r="F28108" s="2" t="s">
        <v>48</v>
      </c>
      <c r="G28108" s="2" t="s">
        <v>49</v>
      </c>
      <c r="H28108" s="1" t="s">
        <v>1052</v>
      </c>
      <c r="I28108" s="8">
        <v>18</v>
      </c>
      <c r="J28108" s="8">
        <v>18</v>
      </c>
      <c r="K28108" s="8"/>
      <c r="L28108" s="8"/>
      <c r="M28108" s="8"/>
      <c r="N28108" s="8"/>
      <c r="O28108" s="8"/>
      <c r="P28108" s="8">
        <v>0</v>
      </c>
      <c r="Q28108" s="1" t="s">
        <v>1875</v>
      </c>
    </row>
    <row r="28109" spans="1:17" x14ac:dyDescent="0.25">
      <c r="A28109" s="37">
        <v>42612</v>
      </c>
      <c r="B28109" s="4">
        <f t="shared" si="1320"/>
        <v>36</v>
      </c>
      <c r="C28109" s="4">
        <f t="shared" si="1321"/>
        <v>8</v>
      </c>
      <c r="D28109" s="4">
        <f t="shared" si="1322"/>
        <v>2016</v>
      </c>
      <c r="E28109" s="2" t="s">
        <v>40</v>
      </c>
      <c r="F28109" s="2" t="s">
        <v>48</v>
      </c>
      <c r="G28109" s="2" t="s">
        <v>50</v>
      </c>
      <c r="H28109" s="1" t="s">
        <v>1052</v>
      </c>
      <c r="I28109" s="8">
        <v>0</v>
      </c>
      <c r="J28109" s="8">
        <v>0</v>
      </c>
      <c r="K28109" s="8"/>
      <c r="L28109" s="8"/>
      <c r="M28109" s="8"/>
      <c r="N28109" s="8"/>
      <c r="O28109" s="8"/>
      <c r="P28109" s="8">
        <v>0</v>
      </c>
      <c r="Q28109" s="1" t="s">
        <v>1067</v>
      </c>
    </row>
    <row r="28110" spans="1:17" x14ac:dyDescent="0.25">
      <c r="A28110" s="37">
        <v>42612</v>
      </c>
      <c r="B28110" s="4">
        <f t="shared" si="1320"/>
        <v>36</v>
      </c>
      <c r="C28110" s="4">
        <f t="shared" si="1321"/>
        <v>8</v>
      </c>
      <c r="D28110" s="4">
        <f t="shared" si="1322"/>
        <v>2016</v>
      </c>
      <c r="E28110" s="2" t="s">
        <v>40</v>
      </c>
      <c r="F28110" s="2" t="s">
        <v>48</v>
      </c>
      <c r="G28110" s="2" t="s">
        <v>51</v>
      </c>
      <c r="H28110" s="1" t="s">
        <v>1052</v>
      </c>
      <c r="I28110" s="8">
        <v>30</v>
      </c>
      <c r="J28110" s="8">
        <v>30</v>
      </c>
      <c r="K28110" s="8"/>
      <c r="L28110" s="8"/>
      <c r="M28110" s="8"/>
      <c r="N28110" s="8"/>
      <c r="O28110" s="8"/>
      <c r="P28110" s="8">
        <v>0</v>
      </c>
    </row>
    <row r="28111" spans="1:17" x14ac:dyDescent="0.25">
      <c r="A28111" s="37">
        <v>42612</v>
      </c>
      <c r="B28111" s="4">
        <f t="shared" si="1320"/>
        <v>36</v>
      </c>
      <c r="C28111" s="4">
        <f t="shared" si="1321"/>
        <v>8</v>
      </c>
      <c r="D28111" s="4">
        <f t="shared" si="1322"/>
        <v>2016</v>
      </c>
      <c r="E28111" s="2" t="s">
        <v>40</v>
      </c>
      <c r="F28111" s="2" t="s">
        <v>52</v>
      </c>
      <c r="G28111" s="2" t="s">
        <v>1059</v>
      </c>
      <c r="H28111" s="1" t="s">
        <v>1052</v>
      </c>
      <c r="I28111" s="8">
        <v>9</v>
      </c>
      <c r="J28111" s="8">
        <v>9</v>
      </c>
      <c r="K28111" s="8"/>
      <c r="L28111" s="8"/>
      <c r="M28111" s="8"/>
      <c r="N28111" s="8"/>
      <c r="O28111" s="8"/>
      <c r="P28111" s="8">
        <v>0</v>
      </c>
    </row>
    <row r="28112" spans="1:17" x14ac:dyDescent="0.25">
      <c r="A28112" s="37">
        <v>42612</v>
      </c>
      <c r="B28112" s="4">
        <f t="shared" si="1320"/>
        <v>36</v>
      </c>
      <c r="C28112" s="4">
        <f t="shared" si="1321"/>
        <v>8</v>
      </c>
      <c r="D28112" s="4">
        <f t="shared" si="1322"/>
        <v>2016</v>
      </c>
      <c r="E28112" s="2" t="s">
        <v>40</v>
      </c>
      <c r="F28112" s="2" t="s">
        <v>1401</v>
      </c>
      <c r="G28112" s="2" t="s">
        <v>56</v>
      </c>
      <c r="H28112" s="1" t="s">
        <v>1052</v>
      </c>
      <c r="I28112" s="8">
        <v>0</v>
      </c>
      <c r="J28112" s="8"/>
      <c r="K28112" s="8"/>
      <c r="L28112" s="8"/>
      <c r="M28112" s="8"/>
      <c r="N28112" s="8"/>
      <c r="O28112" s="8"/>
      <c r="P28112" s="8">
        <v>0</v>
      </c>
    </row>
    <row r="28113" spans="1:17" x14ac:dyDescent="0.25">
      <c r="A28113" s="37">
        <v>42612</v>
      </c>
      <c r="B28113" s="4">
        <f t="shared" si="1320"/>
        <v>36</v>
      </c>
      <c r="C28113" s="4">
        <f t="shared" si="1321"/>
        <v>8</v>
      </c>
      <c r="D28113" s="4">
        <f t="shared" si="1322"/>
        <v>2016</v>
      </c>
      <c r="E28113" s="2" t="s">
        <v>40</v>
      </c>
      <c r="F28113" s="2" t="s">
        <v>57</v>
      </c>
      <c r="G28113" s="2" t="s">
        <v>58</v>
      </c>
      <c r="H28113" s="1" t="s">
        <v>1052</v>
      </c>
      <c r="I28113" s="8">
        <v>26</v>
      </c>
      <c r="J28113" s="8"/>
      <c r="K28113" s="8">
        <v>26</v>
      </c>
      <c r="L28113" s="8"/>
      <c r="M28113" s="8"/>
      <c r="N28113" s="8"/>
      <c r="O28113" s="8"/>
      <c r="P28113" s="8">
        <v>0</v>
      </c>
      <c r="Q28113" s="1" t="s">
        <v>1876</v>
      </c>
    </row>
    <row r="28114" spans="1:17" x14ac:dyDescent="0.25">
      <c r="A28114" s="37">
        <v>42612</v>
      </c>
      <c r="B28114" s="4">
        <f t="shared" si="1320"/>
        <v>36</v>
      </c>
      <c r="C28114" s="4">
        <f t="shared" si="1321"/>
        <v>8</v>
      </c>
      <c r="D28114" s="4">
        <f t="shared" si="1322"/>
        <v>2016</v>
      </c>
      <c r="E28114" s="2" t="s">
        <v>40</v>
      </c>
      <c r="F28114" s="2" t="s">
        <v>1060</v>
      </c>
      <c r="G28114" s="2" t="s">
        <v>60</v>
      </c>
      <c r="H28114" s="1" t="s">
        <v>1052</v>
      </c>
      <c r="I28114" s="8">
        <v>4</v>
      </c>
      <c r="J28114" s="8"/>
      <c r="K28114" s="8">
        <v>4</v>
      </c>
      <c r="L28114" s="8"/>
      <c r="M28114" s="8"/>
      <c r="N28114" s="8"/>
      <c r="O28114" s="8"/>
      <c r="P28114" s="8">
        <v>0</v>
      </c>
    </row>
    <row r="28115" spans="1:17" x14ac:dyDescent="0.25">
      <c r="A28115" s="37">
        <v>42612</v>
      </c>
      <c r="B28115" s="4">
        <f t="shared" si="1320"/>
        <v>36</v>
      </c>
      <c r="C28115" s="4">
        <f t="shared" si="1321"/>
        <v>8</v>
      </c>
      <c r="D28115" s="4">
        <f t="shared" si="1322"/>
        <v>2016</v>
      </c>
      <c r="E28115" s="2" t="s">
        <v>40</v>
      </c>
      <c r="F28115" s="2" t="s">
        <v>61</v>
      </c>
      <c r="G28115" s="2" t="s">
        <v>62</v>
      </c>
      <c r="H28115" s="1" t="s">
        <v>1052</v>
      </c>
      <c r="I28115" s="8">
        <v>35</v>
      </c>
      <c r="J28115" s="8"/>
      <c r="K28115" s="8">
        <v>28</v>
      </c>
      <c r="L28115" s="8"/>
      <c r="M28115" s="8"/>
      <c r="N28115" s="8">
        <v>7</v>
      </c>
      <c r="O28115" s="8"/>
      <c r="P28115" s="8">
        <v>0</v>
      </c>
    </row>
    <row r="28116" spans="1:17" x14ac:dyDescent="0.25">
      <c r="A28116" s="37">
        <v>42612</v>
      </c>
      <c r="B28116" s="4">
        <f t="shared" si="1320"/>
        <v>36</v>
      </c>
      <c r="C28116" s="4">
        <f t="shared" si="1321"/>
        <v>8</v>
      </c>
      <c r="D28116" s="4">
        <f t="shared" si="1322"/>
        <v>2016</v>
      </c>
      <c r="E28116" s="2" t="s">
        <v>40</v>
      </c>
      <c r="F28116" s="2" t="s">
        <v>1061</v>
      </c>
      <c r="G28116" s="2" t="s">
        <v>64</v>
      </c>
      <c r="H28116" s="1" t="s">
        <v>1052</v>
      </c>
      <c r="I28116" s="8">
        <v>18</v>
      </c>
      <c r="J28116" s="8"/>
      <c r="K28116" s="8">
        <v>18</v>
      </c>
      <c r="L28116" s="8"/>
      <c r="M28116" s="8"/>
      <c r="N28116" s="8"/>
      <c r="O28116" s="8"/>
      <c r="P28116" s="8">
        <v>0</v>
      </c>
    </row>
    <row r="28117" spans="1:17" x14ac:dyDescent="0.25">
      <c r="A28117" s="37">
        <v>42612</v>
      </c>
      <c r="B28117" s="4">
        <f t="shared" si="1320"/>
        <v>36</v>
      </c>
      <c r="C28117" s="4">
        <f t="shared" si="1321"/>
        <v>8</v>
      </c>
      <c r="D28117" s="4">
        <f t="shared" si="1322"/>
        <v>2016</v>
      </c>
      <c r="E28117" s="2" t="s">
        <v>40</v>
      </c>
      <c r="F28117" s="2" t="s">
        <v>1062</v>
      </c>
      <c r="G28117" s="2" t="s">
        <v>1063</v>
      </c>
      <c r="H28117" s="1" t="s">
        <v>1052</v>
      </c>
      <c r="I28117" s="8">
        <v>0</v>
      </c>
      <c r="J28117" s="8"/>
      <c r="K28117" s="8"/>
      <c r="L28117" s="8"/>
      <c r="M28117" s="8"/>
      <c r="N28117" s="8"/>
      <c r="O28117" s="8"/>
      <c r="P28117" s="8">
        <v>0</v>
      </c>
      <c r="Q28117" s="1" t="s">
        <v>1067</v>
      </c>
    </row>
    <row r="28118" spans="1:17" x14ac:dyDescent="0.25">
      <c r="A28118" s="37">
        <v>42612</v>
      </c>
      <c r="B28118" s="4">
        <f t="shared" si="1320"/>
        <v>36</v>
      </c>
      <c r="C28118" s="4">
        <f t="shared" si="1321"/>
        <v>8</v>
      </c>
      <c r="D28118" s="4">
        <f t="shared" si="1322"/>
        <v>2016</v>
      </c>
      <c r="E28118" s="2" t="s">
        <v>65</v>
      </c>
      <c r="F28118" s="2" t="s">
        <v>66</v>
      </c>
      <c r="G28118" s="2"/>
      <c r="H28118" s="1" t="s">
        <v>1052</v>
      </c>
      <c r="I28118" s="8">
        <v>260</v>
      </c>
      <c r="J28118" s="8">
        <v>42</v>
      </c>
      <c r="K28118" s="8">
        <v>136</v>
      </c>
      <c r="L28118" s="8"/>
      <c r="M28118" s="8">
        <v>70</v>
      </c>
      <c r="N28118" s="8">
        <v>12</v>
      </c>
      <c r="O28118" s="8"/>
      <c r="P28118" s="8">
        <v>0</v>
      </c>
    </row>
    <row r="28119" spans="1:17" x14ac:dyDescent="0.25">
      <c r="A28119" s="37">
        <v>42612</v>
      </c>
      <c r="B28119" s="4">
        <f t="shared" ref="B28119:B28167" si="1323">WEEKNUM(A28119)</f>
        <v>36</v>
      </c>
      <c r="C28119" s="4">
        <f t="shared" ref="C28119:C28167" si="1324">MONTH(A28119)</f>
        <v>8</v>
      </c>
      <c r="D28119" s="4">
        <f t="shared" ref="D28119:D28167" si="1325">YEAR(A28119)</f>
        <v>2016</v>
      </c>
      <c r="E28119" s="2" t="s">
        <v>65</v>
      </c>
      <c r="F28119" s="2" t="s">
        <v>68</v>
      </c>
      <c r="G28119" s="2"/>
      <c r="H28119" s="1" t="s">
        <v>1052</v>
      </c>
      <c r="I28119" s="8">
        <v>53</v>
      </c>
      <c r="J28119" s="8"/>
      <c r="K28119" s="8"/>
      <c r="L28119" s="8"/>
      <c r="M28119" s="8"/>
      <c r="N28119" s="8">
        <v>51</v>
      </c>
      <c r="O28119" s="8">
        <v>2</v>
      </c>
      <c r="P28119" s="8">
        <v>0</v>
      </c>
      <c r="Q28119" s="1" t="s">
        <v>1114</v>
      </c>
    </row>
    <row r="28120" spans="1:17" x14ac:dyDescent="0.25">
      <c r="A28120" s="37">
        <v>42612</v>
      </c>
      <c r="B28120" s="4">
        <f t="shared" si="1323"/>
        <v>36</v>
      </c>
      <c r="C28120" s="4">
        <f t="shared" si="1324"/>
        <v>8</v>
      </c>
      <c r="D28120" s="4">
        <f t="shared" si="1325"/>
        <v>2016</v>
      </c>
      <c r="E28120" s="2" t="s">
        <v>65</v>
      </c>
      <c r="F28120" s="2" t="s">
        <v>69</v>
      </c>
      <c r="G28120" s="2"/>
      <c r="H28120" s="1" t="s">
        <v>1052</v>
      </c>
      <c r="I28120" s="8">
        <v>21</v>
      </c>
      <c r="J28120" s="8"/>
      <c r="K28120" s="8"/>
      <c r="L28120" s="8"/>
      <c r="M28120" s="8"/>
      <c r="N28120" s="8"/>
      <c r="O28120" s="8">
        <v>21</v>
      </c>
      <c r="P28120" s="8">
        <v>0</v>
      </c>
    </row>
    <row r="28121" spans="1:17" x14ac:dyDescent="0.25">
      <c r="A28121" s="37">
        <v>42612</v>
      </c>
      <c r="B28121" s="4">
        <f t="shared" si="1323"/>
        <v>36</v>
      </c>
      <c r="C28121" s="4">
        <f t="shared" si="1324"/>
        <v>8</v>
      </c>
      <c r="D28121" s="4">
        <f t="shared" si="1325"/>
        <v>2016</v>
      </c>
      <c r="E28121" s="2" t="s">
        <v>65</v>
      </c>
      <c r="F28121" s="2" t="s">
        <v>70</v>
      </c>
      <c r="G28121" s="2"/>
      <c r="H28121" s="1" t="s">
        <v>1052</v>
      </c>
      <c r="I28121" s="8">
        <v>217</v>
      </c>
      <c r="J28121" s="8">
        <v>20</v>
      </c>
      <c r="K28121" s="8">
        <v>21</v>
      </c>
      <c r="L28121" s="8"/>
      <c r="M28121" s="8">
        <v>80</v>
      </c>
      <c r="N28121" s="8">
        <v>96</v>
      </c>
      <c r="O28121" s="8"/>
      <c r="P28121" s="8">
        <v>0</v>
      </c>
    </row>
    <row r="28122" spans="1:17" x14ac:dyDescent="0.25">
      <c r="A28122" s="37">
        <v>42612</v>
      </c>
      <c r="B28122" s="4">
        <f t="shared" si="1323"/>
        <v>36</v>
      </c>
      <c r="C28122" s="4">
        <f t="shared" si="1324"/>
        <v>8</v>
      </c>
      <c r="D28122" s="4">
        <f t="shared" si="1325"/>
        <v>2016</v>
      </c>
      <c r="E28122" s="2" t="s">
        <v>71</v>
      </c>
      <c r="F28122" s="2" t="s">
        <v>72</v>
      </c>
      <c r="G28122" s="2"/>
      <c r="H28122" s="1" t="s">
        <v>1052</v>
      </c>
      <c r="I28122" s="8">
        <v>215</v>
      </c>
      <c r="J28122" s="8"/>
      <c r="K28122" s="8">
        <v>79</v>
      </c>
      <c r="L28122" s="8"/>
      <c r="M28122" s="8">
        <v>5</v>
      </c>
      <c r="N28122" s="8">
        <v>131</v>
      </c>
      <c r="O28122" s="8"/>
      <c r="P28122" s="8" t="s">
        <v>1877</v>
      </c>
      <c r="Q28122" s="1" t="s">
        <v>1099</v>
      </c>
    </row>
    <row r="28123" spans="1:17" x14ac:dyDescent="0.25">
      <c r="A28123" s="37">
        <v>42612</v>
      </c>
      <c r="B28123" s="4">
        <f t="shared" si="1323"/>
        <v>36</v>
      </c>
      <c r="C28123" s="4">
        <f t="shared" si="1324"/>
        <v>8</v>
      </c>
      <c r="D28123" s="4">
        <f t="shared" si="1325"/>
        <v>2016</v>
      </c>
      <c r="E28123" s="2" t="s">
        <v>71</v>
      </c>
      <c r="F28123" s="2" t="s">
        <v>74</v>
      </c>
      <c r="G28123" s="2"/>
      <c r="H28123" s="1" t="s">
        <v>1052</v>
      </c>
      <c r="I28123" s="8">
        <v>271</v>
      </c>
      <c r="J28123" s="8">
        <v>40</v>
      </c>
      <c r="K28123" s="8">
        <v>95</v>
      </c>
      <c r="L28123" s="8"/>
      <c r="M28123" s="8"/>
      <c r="N28123" s="8">
        <v>136</v>
      </c>
      <c r="O28123" s="8"/>
      <c r="P28123" s="8" t="s">
        <v>1878</v>
      </c>
      <c r="Q28123" s="1" t="s">
        <v>1144</v>
      </c>
    </row>
    <row r="28124" spans="1:17" x14ac:dyDescent="0.25">
      <c r="A28124" s="37">
        <v>42612</v>
      </c>
      <c r="B28124" s="4">
        <f t="shared" si="1323"/>
        <v>36</v>
      </c>
      <c r="C28124" s="4">
        <f t="shared" si="1324"/>
        <v>8</v>
      </c>
      <c r="D28124" s="4">
        <f t="shared" si="1325"/>
        <v>2016</v>
      </c>
      <c r="E28124" s="2" t="s">
        <v>71</v>
      </c>
      <c r="F28124" s="2" t="s">
        <v>75</v>
      </c>
      <c r="G28124" s="2"/>
      <c r="H28124" s="1" t="s">
        <v>1052</v>
      </c>
      <c r="I28124" s="8">
        <v>131</v>
      </c>
      <c r="J28124" s="8">
        <v>3</v>
      </c>
      <c r="K28124" s="8">
        <v>64</v>
      </c>
      <c r="L28124" s="8"/>
      <c r="M28124" s="8">
        <v>4</v>
      </c>
      <c r="N28124" s="8">
        <v>41</v>
      </c>
      <c r="O28124" s="8">
        <v>19</v>
      </c>
      <c r="P28124" s="8" t="s">
        <v>1879</v>
      </c>
      <c r="Q28124" s="1" t="s">
        <v>1122</v>
      </c>
    </row>
    <row r="28125" spans="1:17" x14ac:dyDescent="0.25">
      <c r="A28125" s="37">
        <v>42612</v>
      </c>
      <c r="B28125" s="4">
        <f t="shared" si="1323"/>
        <v>36</v>
      </c>
      <c r="C28125" s="4">
        <f t="shared" si="1324"/>
        <v>8</v>
      </c>
      <c r="D28125" s="4">
        <f t="shared" si="1325"/>
        <v>2016</v>
      </c>
      <c r="E28125" s="2" t="s">
        <v>71</v>
      </c>
      <c r="F28125" s="2" t="s">
        <v>76</v>
      </c>
      <c r="G28125" s="2"/>
      <c r="H28125" s="1" t="s">
        <v>1052</v>
      </c>
      <c r="I28125" s="8">
        <v>144</v>
      </c>
      <c r="J28125" s="8">
        <v>121</v>
      </c>
      <c r="K28125" s="8"/>
      <c r="L28125" s="8"/>
      <c r="M28125" s="8">
        <v>23</v>
      </c>
      <c r="N28125" s="8"/>
      <c r="O28125" s="8"/>
      <c r="P28125" s="8" t="s">
        <v>1880</v>
      </c>
      <c r="Q28125" s="1" t="s">
        <v>1100</v>
      </c>
    </row>
    <row r="28126" spans="1:17" x14ac:dyDescent="0.25">
      <c r="A28126" s="37">
        <v>42612</v>
      </c>
      <c r="B28126" s="4">
        <f t="shared" si="1323"/>
        <v>36</v>
      </c>
      <c r="C28126" s="4">
        <f t="shared" si="1324"/>
        <v>8</v>
      </c>
      <c r="D28126" s="4">
        <f t="shared" si="1325"/>
        <v>2016</v>
      </c>
      <c r="E28126" s="2" t="s">
        <v>71</v>
      </c>
      <c r="F28126" s="2" t="s">
        <v>77</v>
      </c>
      <c r="G28126" s="2"/>
      <c r="H28126" s="1" t="s">
        <v>1052</v>
      </c>
      <c r="I28126" s="8">
        <v>192</v>
      </c>
      <c r="J28126" s="8">
        <v>28</v>
      </c>
      <c r="K28126" s="8">
        <v>125</v>
      </c>
      <c r="L28126" s="8"/>
      <c r="M28126" s="8">
        <v>39</v>
      </c>
      <c r="N28126" s="8"/>
      <c r="O28126" s="8"/>
      <c r="P28126" s="8" t="s">
        <v>1881</v>
      </c>
      <c r="Q28126" s="1" t="s">
        <v>1660</v>
      </c>
    </row>
    <row r="28127" spans="1:17" x14ac:dyDescent="0.25">
      <c r="A28127" s="37">
        <v>42613</v>
      </c>
      <c r="B28127" s="4">
        <f t="shared" si="1323"/>
        <v>36</v>
      </c>
      <c r="C28127" s="4">
        <f t="shared" si="1324"/>
        <v>8</v>
      </c>
      <c r="D28127" s="4">
        <f t="shared" si="1325"/>
        <v>2016</v>
      </c>
      <c r="E28127" s="2" t="s">
        <v>11</v>
      </c>
      <c r="F28127" s="2" t="s">
        <v>12</v>
      </c>
      <c r="G28127" s="2" t="s">
        <v>13</v>
      </c>
      <c r="H28127" s="1" t="s">
        <v>1050</v>
      </c>
      <c r="I28127" s="8">
        <v>320</v>
      </c>
      <c r="J28127" s="8"/>
      <c r="K28127" s="8">
        <v>160</v>
      </c>
      <c r="L28127" s="8"/>
      <c r="M28127" s="8"/>
      <c r="N28127" s="8">
        <v>160</v>
      </c>
      <c r="O28127" s="8"/>
      <c r="P28127" s="8">
        <v>0</v>
      </c>
    </row>
    <row r="28128" spans="1:17" x14ac:dyDescent="0.25">
      <c r="A28128" s="37">
        <v>42613</v>
      </c>
      <c r="B28128" s="4">
        <f t="shared" si="1323"/>
        <v>36</v>
      </c>
      <c r="C28128" s="4">
        <f t="shared" si="1324"/>
        <v>8</v>
      </c>
      <c r="D28128" s="4">
        <f t="shared" si="1325"/>
        <v>2016</v>
      </c>
      <c r="E28128" s="2" t="s">
        <v>11</v>
      </c>
      <c r="F28128" s="2" t="s">
        <v>14</v>
      </c>
      <c r="G28128" s="2" t="s">
        <v>15</v>
      </c>
      <c r="H28128" s="1" t="s">
        <v>1050</v>
      </c>
      <c r="I28128" s="8">
        <v>0</v>
      </c>
      <c r="J28128" s="8"/>
      <c r="K28128" s="8"/>
      <c r="L28128" s="8"/>
      <c r="M28128" s="8"/>
      <c r="N28128" s="8"/>
      <c r="O28128" s="8"/>
      <c r="P28128" s="8">
        <v>0</v>
      </c>
    </row>
    <row r="28129" spans="1:17" x14ac:dyDescent="0.25">
      <c r="A28129" s="37">
        <v>42613</v>
      </c>
      <c r="B28129" s="4">
        <f t="shared" si="1323"/>
        <v>36</v>
      </c>
      <c r="C28129" s="4">
        <f t="shared" si="1324"/>
        <v>8</v>
      </c>
      <c r="D28129" s="4">
        <f t="shared" si="1325"/>
        <v>2016</v>
      </c>
      <c r="E28129" s="2" t="s">
        <v>11</v>
      </c>
      <c r="F28129" s="2" t="s">
        <v>16</v>
      </c>
      <c r="G28129" s="2" t="s">
        <v>15</v>
      </c>
      <c r="H28129" s="1" t="s">
        <v>1050</v>
      </c>
      <c r="I28129" s="8">
        <v>461</v>
      </c>
      <c r="J28129" s="8"/>
      <c r="K28129" s="8">
        <v>31</v>
      </c>
      <c r="L28129" s="8"/>
      <c r="M28129" s="8"/>
      <c r="N28129" s="8">
        <v>430</v>
      </c>
      <c r="O28129" s="8"/>
      <c r="P28129" s="8">
        <v>0</v>
      </c>
    </row>
    <row r="28130" spans="1:17" x14ac:dyDescent="0.25">
      <c r="A28130" s="37">
        <v>42613</v>
      </c>
      <c r="B28130" s="4">
        <f t="shared" si="1323"/>
        <v>36</v>
      </c>
      <c r="C28130" s="4">
        <f t="shared" si="1324"/>
        <v>8</v>
      </c>
      <c r="D28130" s="4">
        <f t="shared" si="1325"/>
        <v>2016</v>
      </c>
      <c r="E28130" s="2" t="s">
        <v>11</v>
      </c>
      <c r="F28130" s="2" t="s">
        <v>17</v>
      </c>
      <c r="G28130" s="2" t="s">
        <v>15</v>
      </c>
      <c r="H28130" s="1" t="s">
        <v>1050</v>
      </c>
      <c r="I28130" s="8">
        <v>106</v>
      </c>
      <c r="J28130" s="8">
        <v>55</v>
      </c>
      <c r="K28130" s="8">
        <v>50</v>
      </c>
      <c r="L28130" s="8"/>
      <c r="M28130" s="8"/>
      <c r="N28130" s="8">
        <v>1</v>
      </c>
      <c r="O28130" s="8"/>
      <c r="P28130" s="8">
        <v>0</v>
      </c>
    </row>
    <row r="28131" spans="1:17" x14ac:dyDescent="0.25">
      <c r="A28131" s="37">
        <v>42613</v>
      </c>
      <c r="B28131" s="4">
        <f t="shared" si="1323"/>
        <v>36</v>
      </c>
      <c r="C28131" s="4">
        <f t="shared" si="1324"/>
        <v>8</v>
      </c>
      <c r="D28131" s="4">
        <f t="shared" si="1325"/>
        <v>2016</v>
      </c>
      <c r="E28131" s="2" t="s">
        <v>11</v>
      </c>
      <c r="F28131" s="2" t="s">
        <v>18</v>
      </c>
      <c r="G28131" s="2" t="s">
        <v>19</v>
      </c>
      <c r="H28131" s="1" t="s">
        <v>1050</v>
      </c>
      <c r="I28131" s="8">
        <v>280</v>
      </c>
      <c r="J28131" s="8"/>
      <c r="K28131" s="8">
        <v>180</v>
      </c>
      <c r="L28131" s="8"/>
      <c r="M28131" s="8"/>
      <c r="N28131" s="8">
        <v>100</v>
      </c>
      <c r="O28131" s="8"/>
      <c r="P28131" s="8">
        <v>0</v>
      </c>
    </row>
    <row r="28132" spans="1:17" x14ac:dyDescent="0.25">
      <c r="A28132" s="37">
        <v>42613</v>
      </c>
      <c r="B28132" s="4">
        <f t="shared" si="1323"/>
        <v>36</v>
      </c>
      <c r="C28132" s="4">
        <f t="shared" si="1324"/>
        <v>8</v>
      </c>
      <c r="D28132" s="4">
        <f t="shared" si="1325"/>
        <v>2016</v>
      </c>
      <c r="E28132" s="2" t="s">
        <v>11</v>
      </c>
      <c r="F28132" s="2" t="s">
        <v>20</v>
      </c>
      <c r="G28132" s="2" t="s">
        <v>19</v>
      </c>
      <c r="H28132" s="1" t="s">
        <v>1050</v>
      </c>
      <c r="I28132" s="8">
        <v>106</v>
      </c>
      <c r="J28132" s="8"/>
      <c r="K28132" s="8">
        <v>82</v>
      </c>
      <c r="L28132" s="8">
        <v>24</v>
      </c>
      <c r="M28132" s="8"/>
      <c r="N28132" s="8"/>
      <c r="O28132" s="8"/>
      <c r="P28132" s="8">
        <v>0</v>
      </c>
    </row>
    <row r="28133" spans="1:17" x14ac:dyDescent="0.25">
      <c r="A28133" s="37">
        <v>42613</v>
      </c>
      <c r="B28133" s="4">
        <f t="shared" si="1323"/>
        <v>36</v>
      </c>
      <c r="C28133" s="4">
        <f t="shared" si="1324"/>
        <v>8</v>
      </c>
      <c r="D28133" s="4">
        <f t="shared" si="1325"/>
        <v>2016</v>
      </c>
      <c r="E28133" s="2" t="s">
        <v>11</v>
      </c>
      <c r="F28133" s="2" t="s">
        <v>21</v>
      </c>
      <c r="G28133" s="2" t="s">
        <v>19</v>
      </c>
      <c r="H28133" s="1" t="s">
        <v>1050</v>
      </c>
      <c r="I28133" s="8">
        <v>100</v>
      </c>
      <c r="J28133" s="8"/>
      <c r="K28133" s="8"/>
      <c r="L28133" s="8"/>
      <c r="M28133" s="8"/>
      <c r="N28133" s="8">
        <v>100</v>
      </c>
      <c r="O28133" s="8"/>
      <c r="P28133" s="8">
        <v>0</v>
      </c>
    </row>
    <row r="28134" spans="1:17" x14ac:dyDescent="0.25">
      <c r="A28134" s="37">
        <v>42613</v>
      </c>
      <c r="B28134" s="4">
        <f t="shared" si="1323"/>
        <v>36</v>
      </c>
      <c r="C28134" s="4">
        <f t="shared" si="1324"/>
        <v>8</v>
      </c>
      <c r="D28134" s="4">
        <f t="shared" si="1325"/>
        <v>2016</v>
      </c>
      <c r="E28134" s="2" t="s">
        <v>11</v>
      </c>
      <c r="F28134" s="2" t="s">
        <v>22</v>
      </c>
      <c r="G28134" s="2" t="s">
        <v>19</v>
      </c>
      <c r="H28134" s="1" t="s">
        <v>1050</v>
      </c>
      <c r="I28134" s="8">
        <v>470</v>
      </c>
      <c r="J28134" s="8">
        <v>60</v>
      </c>
      <c r="K28134" s="8">
        <v>160</v>
      </c>
      <c r="L28134" s="8"/>
      <c r="M28134" s="8"/>
      <c r="N28134" s="8">
        <v>250</v>
      </c>
      <c r="O28134" s="8"/>
      <c r="P28134" s="8">
        <v>0</v>
      </c>
    </row>
    <row r="28135" spans="1:17" x14ac:dyDescent="0.25">
      <c r="A28135" s="37">
        <v>42613</v>
      </c>
      <c r="B28135" s="4">
        <f t="shared" si="1323"/>
        <v>36</v>
      </c>
      <c r="C28135" s="4">
        <f t="shared" si="1324"/>
        <v>8</v>
      </c>
      <c r="D28135" s="4">
        <f t="shared" si="1325"/>
        <v>2016</v>
      </c>
      <c r="E28135" s="2" t="s">
        <v>11</v>
      </c>
      <c r="F28135" s="2" t="s">
        <v>23</v>
      </c>
      <c r="G28135" s="2" t="s">
        <v>19</v>
      </c>
      <c r="H28135" s="1" t="s">
        <v>1050</v>
      </c>
      <c r="I28135" s="8">
        <v>272</v>
      </c>
      <c r="J28135" s="8"/>
      <c r="K28135" s="8">
        <v>2</v>
      </c>
      <c r="L28135" s="8"/>
      <c r="M28135" s="8"/>
      <c r="N28135" s="8">
        <v>270</v>
      </c>
      <c r="O28135" s="8"/>
      <c r="P28135" s="8">
        <v>0</v>
      </c>
    </row>
    <row r="28136" spans="1:17" x14ac:dyDescent="0.25">
      <c r="A28136" s="37">
        <v>42613</v>
      </c>
      <c r="B28136" s="4">
        <f t="shared" si="1323"/>
        <v>36</v>
      </c>
      <c r="C28136" s="4">
        <f t="shared" si="1324"/>
        <v>8</v>
      </c>
      <c r="D28136" s="4">
        <f t="shared" si="1325"/>
        <v>2016</v>
      </c>
      <c r="E28136" s="2" t="s">
        <v>11</v>
      </c>
      <c r="F28136" s="2" t="s">
        <v>24</v>
      </c>
      <c r="G28136" s="2" t="s">
        <v>19</v>
      </c>
      <c r="H28136" s="1" t="s">
        <v>1050</v>
      </c>
      <c r="I28136" s="8">
        <v>224</v>
      </c>
      <c r="J28136" s="8"/>
      <c r="K28136" s="8">
        <v>70</v>
      </c>
      <c r="L28136" s="8"/>
      <c r="M28136" s="8"/>
      <c r="N28136" s="8">
        <v>154</v>
      </c>
      <c r="O28136" s="8"/>
      <c r="P28136" s="8">
        <v>0</v>
      </c>
    </row>
    <row r="28137" spans="1:17" x14ac:dyDescent="0.25">
      <c r="A28137" s="37">
        <v>42613</v>
      </c>
      <c r="B28137" s="4">
        <f t="shared" si="1323"/>
        <v>36</v>
      </c>
      <c r="C28137" s="4">
        <f t="shared" si="1324"/>
        <v>8</v>
      </c>
      <c r="D28137" s="4">
        <f t="shared" si="1325"/>
        <v>2016</v>
      </c>
      <c r="E28137" s="2" t="s">
        <v>11</v>
      </c>
      <c r="F28137" s="2" t="s">
        <v>1401</v>
      </c>
      <c r="G28137" s="2" t="s">
        <v>26</v>
      </c>
      <c r="H28137" s="1" t="s">
        <v>1050</v>
      </c>
      <c r="I28137" s="8">
        <v>407</v>
      </c>
      <c r="J28137" s="8"/>
      <c r="K28137" s="8">
        <v>277</v>
      </c>
      <c r="L28137" s="8"/>
      <c r="M28137" s="8"/>
      <c r="N28137" s="8">
        <v>130</v>
      </c>
      <c r="O28137" s="8"/>
      <c r="P28137" s="8">
        <v>0</v>
      </c>
    </row>
    <row r="28138" spans="1:17" x14ac:dyDescent="0.25">
      <c r="A28138" s="37">
        <v>42613</v>
      </c>
      <c r="B28138" s="4">
        <f t="shared" si="1323"/>
        <v>36</v>
      </c>
      <c r="C28138" s="4">
        <f t="shared" si="1324"/>
        <v>8</v>
      </c>
      <c r="D28138" s="4">
        <f t="shared" si="1325"/>
        <v>2016</v>
      </c>
      <c r="E28138" s="2" t="s">
        <v>11</v>
      </c>
      <c r="F28138" s="2" t="s">
        <v>28</v>
      </c>
      <c r="G28138" s="2" t="s">
        <v>26</v>
      </c>
      <c r="H28138" s="1" t="s">
        <v>1050</v>
      </c>
      <c r="I28138" s="8">
        <v>250</v>
      </c>
      <c r="J28138" s="8"/>
      <c r="K28138" s="8"/>
      <c r="L28138" s="8"/>
      <c r="M28138" s="8"/>
      <c r="N28138" s="8">
        <v>250</v>
      </c>
      <c r="O28138" s="8"/>
      <c r="P28138" s="8">
        <v>0</v>
      </c>
    </row>
    <row r="28139" spans="1:17" x14ac:dyDescent="0.25">
      <c r="A28139" s="37">
        <v>42613</v>
      </c>
      <c r="B28139" s="4">
        <f t="shared" si="1323"/>
        <v>36</v>
      </c>
      <c r="C28139" s="4">
        <f t="shared" si="1324"/>
        <v>8</v>
      </c>
      <c r="D28139" s="4">
        <f t="shared" si="1325"/>
        <v>2016</v>
      </c>
      <c r="E28139" s="2" t="s">
        <v>11</v>
      </c>
      <c r="F28139" s="2" t="s">
        <v>27</v>
      </c>
      <c r="G28139" s="2" t="s">
        <v>26</v>
      </c>
      <c r="H28139" s="1" t="s">
        <v>1050</v>
      </c>
      <c r="I28139" s="8">
        <v>135</v>
      </c>
      <c r="J28139" s="8"/>
      <c r="K28139" s="8">
        <v>50</v>
      </c>
      <c r="L28139" s="8"/>
      <c r="M28139" s="8"/>
      <c r="N28139" s="8">
        <v>85</v>
      </c>
      <c r="O28139" s="8"/>
      <c r="P28139" s="8">
        <v>0</v>
      </c>
    </row>
    <row r="28140" spans="1:17" x14ac:dyDescent="0.25">
      <c r="A28140" s="37">
        <v>42613</v>
      </c>
      <c r="B28140" s="4">
        <f t="shared" si="1323"/>
        <v>36</v>
      </c>
      <c r="C28140" s="4">
        <f t="shared" si="1324"/>
        <v>8</v>
      </c>
      <c r="D28140" s="4">
        <f t="shared" si="1325"/>
        <v>2016</v>
      </c>
      <c r="E28140" s="2" t="s">
        <v>11</v>
      </c>
      <c r="F28140" s="2" t="s">
        <v>29</v>
      </c>
      <c r="G28140" s="2" t="s">
        <v>30</v>
      </c>
      <c r="H28140" s="1" t="s">
        <v>1051</v>
      </c>
      <c r="I28140" s="8">
        <v>0</v>
      </c>
      <c r="J28140" s="8"/>
      <c r="K28140" s="8"/>
      <c r="L28140" s="8"/>
      <c r="M28140" s="8"/>
      <c r="N28140" s="8"/>
      <c r="O28140" s="8"/>
      <c r="P28140" s="8">
        <v>0</v>
      </c>
      <c r="Q28140" s="1" t="s">
        <v>1851</v>
      </c>
    </row>
    <row r="28141" spans="1:17" x14ac:dyDescent="0.25">
      <c r="A28141" s="37">
        <v>42613</v>
      </c>
      <c r="B28141" s="4">
        <f t="shared" si="1323"/>
        <v>36</v>
      </c>
      <c r="C28141" s="4">
        <f t="shared" si="1324"/>
        <v>8</v>
      </c>
      <c r="D28141" s="4">
        <f t="shared" si="1325"/>
        <v>2016</v>
      </c>
      <c r="E28141" s="2" t="s">
        <v>11</v>
      </c>
      <c r="F28141" s="2" t="s">
        <v>33</v>
      </c>
      <c r="G28141" s="2" t="s">
        <v>32</v>
      </c>
      <c r="H28141" s="1" t="s">
        <v>1051</v>
      </c>
      <c r="I28141" s="8">
        <v>19</v>
      </c>
      <c r="J28141" s="8"/>
      <c r="K28141" s="8">
        <v>18</v>
      </c>
      <c r="L28141" s="8"/>
      <c r="M28141" s="8"/>
      <c r="N28141" s="8">
        <v>1</v>
      </c>
      <c r="O28141" s="8"/>
      <c r="P28141" s="8">
        <v>0</v>
      </c>
      <c r="Q28141" s="1" t="s">
        <v>1882</v>
      </c>
    </row>
    <row r="28142" spans="1:17" x14ac:dyDescent="0.25">
      <c r="A28142" s="37">
        <v>42613</v>
      </c>
      <c r="B28142" s="4">
        <f t="shared" si="1323"/>
        <v>36</v>
      </c>
      <c r="C28142" s="4">
        <f t="shared" si="1324"/>
        <v>8</v>
      </c>
      <c r="D28142" s="4">
        <f t="shared" si="1325"/>
        <v>2016</v>
      </c>
      <c r="E28142" s="2" t="s">
        <v>11</v>
      </c>
      <c r="F28142" s="2" t="s">
        <v>34</v>
      </c>
      <c r="G28142" s="2" t="s">
        <v>35</v>
      </c>
      <c r="H28142" s="1" t="s">
        <v>1051</v>
      </c>
      <c r="I28142" s="8">
        <v>245</v>
      </c>
      <c r="J28142" s="8">
        <v>60</v>
      </c>
      <c r="K28142" s="8">
        <v>45</v>
      </c>
      <c r="L28142" s="8"/>
      <c r="M28142" s="8">
        <v>20</v>
      </c>
      <c r="N28142" s="8">
        <v>120</v>
      </c>
      <c r="O28142" s="8"/>
      <c r="P28142" s="8">
        <v>0</v>
      </c>
      <c r="Q28142" s="1" t="s">
        <v>1883</v>
      </c>
    </row>
    <row r="28143" spans="1:17" x14ac:dyDescent="0.25">
      <c r="A28143" s="37">
        <v>42613</v>
      </c>
      <c r="B28143" s="4">
        <f t="shared" si="1323"/>
        <v>36</v>
      </c>
      <c r="C28143" s="4">
        <f t="shared" si="1324"/>
        <v>8</v>
      </c>
      <c r="D28143" s="4">
        <f t="shared" si="1325"/>
        <v>2016</v>
      </c>
      <c r="E28143" s="2" t="s">
        <v>11</v>
      </c>
      <c r="F28143" s="2" t="s">
        <v>27</v>
      </c>
      <c r="G28143" s="2" t="s">
        <v>36</v>
      </c>
      <c r="H28143" s="1" t="s">
        <v>1051</v>
      </c>
      <c r="I28143" s="8">
        <v>300</v>
      </c>
      <c r="J28143" s="8"/>
      <c r="K28143" s="8">
        <v>50</v>
      </c>
      <c r="L28143" s="8"/>
      <c r="M28143" s="8"/>
      <c r="N28143" s="8">
        <v>250</v>
      </c>
      <c r="O28143" s="8"/>
      <c r="P28143" s="8">
        <v>0</v>
      </c>
      <c r="Q28143" s="1" t="s">
        <v>1884</v>
      </c>
    </row>
    <row r="28144" spans="1:17" x14ac:dyDescent="0.25">
      <c r="A28144" s="37">
        <v>42613</v>
      </c>
      <c r="B28144" s="4">
        <f t="shared" si="1323"/>
        <v>36</v>
      </c>
      <c r="C28144" s="4">
        <f t="shared" si="1324"/>
        <v>8</v>
      </c>
      <c r="D28144" s="4">
        <f t="shared" si="1325"/>
        <v>2016</v>
      </c>
      <c r="E28144" s="2" t="s">
        <v>11</v>
      </c>
      <c r="F28144" s="2" t="s">
        <v>37</v>
      </c>
      <c r="G28144" s="2" t="s">
        <v>38</v>
      </c>
      <c r="H28144" s="1" t="s">
        <v>1051</v>
      </c>
      <c r="I28144" s="8">
        <v>115</v>
      </c>
      <c r="J28144" s="8"/>
      <c r="K28144" s="8">
        <v>85</v>
      </c>
      <c r="L28144" s="8"/>
      <c r="M28144" s="8"/>
      <c r="N28144" s="8">
        <v>30</v>
      </c>
      <c r="O28144" s="8"/>
      <c r="P28144" s="8">
        <v>0</v>
      </c>
    </row>
    <row r="28145" spans="1:17" x14ac:dyDescent="0.25">
      <c r="A28145" s="37">
        <v>42613</v>
      </c>
      <c r="B28145" s="4">
        <f t="shared" si="1323"/>
        <v>36</v>
      </c>
      <c r="C28145" s="4">
        <f t="shared" si="1324"/>
        <v>8</v>
      </c>
      <c r="D28145" s="4">
        <f t="shared" si="1325"/>
        <v>2016</v>
      </c>
      <c r="E28145" s="2" t="s">
        <v>40</v>
      </c>
      <c r="F28145" s="2" t="s">
        <v>41</v>
      </c>
      <c r="G28145" s="2" t="s">
        <v>42</v>
      </c>
      <c r="H28145" s="1" t="s">
        <v>1052</v>
      </c>
      <c r="I28145" s="8">
        <v>0</v>
      </c>
      <c r="J28145" s="8"/>
      <c r="K28145" s="8"/>
      <c r="L28145" s="8"/>
      <c r="M28145" s="8"/>
      <c r="N28145" s="8"/>
      <c r="O28145" s="8"/>
      <c r="P28145" s="8">
        <v>0</v>
      </c>
      <c r="Q28145" s="1" t="s">
        <v>1067</v>
      </c>
    </row>
    <row r="28146" spans="1:17" x14ac:dyDescent="0.25">
      <c r="A28146" s="37">
        <v>42613</v>
      </c>
      <c r="B28146" s="4">
        <f t="shared" si="1323"/>
        <v>36</v>
      </c>
      <c r="C28146" s="4">
        <f t="shared" si="1324"/>
        <v>8</v>
      </c>
      <c r="D28146" s="4">
        <f t="shared" si="1325"/>
        <v>2016</v>
      </c>
      <c r="E28146" s="2" t="s">
        <v>40</v>
      </c>
      <c r="F28146" s="2" t="s">
        <v>41</v>
      </c>
      <c r="G28146" s="2" t="s">
        <v>43</v>
      </c>
      <c r="H28146" s="1" t="s">
        <v>1052</v>
      </c>
      <c r="I28146" s="8">
        <v>0</v>
      </c>
      <c r="J28146" s="8"/>
      <c r="K28146" s="8"/>
      <c r="L28146" s="8"/>
      <c r="M28146" s="8"/>
      <c r="N28146" s="8"/>
      <c r="O28146" s="8"/>
      <c r="P28146" s="8">
        <v>0</v>
      </c>
      <c r="Q28146" s="1" t="s">
        <v>1067</v>
      </c>
    </row>
    <row r="28147" spans="1:17" x14ac:dyDescent="0.25">
      <c r="A28147" s="37">
        <v>42613</v>
      </c>
      <c r="B28147" s="4">
        <f t="shared" si="1323"/>
        <v>36</v>
      </c>
      <c r="C28147" s="4">
        <f t="shared" si="1324"/>
        <v>8</v>
      </c>
      <c r="D28147" s="4">
        <f t="shared" si="1325"/>
        <v>2016</v>
      </c>
      <c r="E28147" s="2" t="s">
        <v>40</v>
      </c>
      <c r="F28147" s="2" t="s">
        <v>44</v>
      </c>
      <c r="G28147" s="2" t="s">
        <v>45</v>
      </c>
      <c r="H28147" s="1" t="s">
        <v>1052</v>
      </c>
      <c r="I28147" s="8">
        <v>8</v>
      </c>
      <c r="J28147" s="8">
        <v>8</v>
      </c>
      <c r="K28147" s="8"/>
      <c r="L28147" s="8"/>
      <c r="M28147" s="8"/>
      <c r="N28147" s="8"/>
      <c r="O28147" s="8"/>
      <c r="P28147" s="8">
        <v>0</v>
      </c>
    </row>
    <row r="28148" spans="1:17" x14ac:dyDescent="0.25">
      <c r="A28148" s="37">
        <v>42613</v>
      </c>
      <c r="B28148" s="4">
        <f t="shared" si="1323"/>
        <v>36</v>
      </c>
      <c r="C28148" s="4">
        <f t="shared" si="1324"/>
        <v>8</v>
      </c>
      <c r="D28148" s="4">
        <f t="shared" si="1325"/>
        <v>2016</v>
      </c>
      <c r="E28148" s="2" t="s">
        <v>40</v>
      </c>
      <c r="F28148" s="2" t="s">
        <v>46</v>
      </c>
      <c r="G28148" s="2" t="s">
        <v>47</v>
      </c>
      <c r="H28148" s="1" t="s">
        <v>1052</v>
      </c>
      <c r="I28148" s="8">
        <v>2</v>
      </c>
      <c r="J28148" s="8">
        <v>2</v>
      </c>
      <c r="K28148" s="8"/>
      <c r="L28148" s="8"/>
      <c r="M28148" s="8"/>
      <c r="N28148" s="8"/>
      <c r="O28148" s="8"/>
      <c r="P28148" s="8">
        <v>0</v>
      </c>
    </row>
    <row r="28149" spans="1:17" x14ac:dyDescent="0.25">
      <c r="A28149" s="37">
        <v>42613</v>
      </c>
      <c r="B28149" s="4">
        <f t="shared" si="1323"/>
        <v>36</v>
      </c>
      <c r="C28149" s="4">
        <f t="shared" si="1324"/>
        <v>8</v>
      </c>
      <c r="D28149" s="4">
        <f t="shared" si="1325"/>
        <v>2016</v>
      </c>
      <c r="E28149" s="2" t="s">
        <v>40</v>
      </c>
      <c r="F28149" s="2" t="s">
        <v>48</v>
      </c>
      <c r="G28149" s="2" t="s">
        <v>49</v>
      </c>
      <c r="H28149" s="1" t="s">
        <v>1052</v>
      </c>
      <c r="I28149" s="8">
        <v>23</v>
      </c>
      <c r="J28149" s="8">
        <v>23</v>
      </c>
      <c r="K28149" s="8"/>
      <c r="L28149" s="8"/>
      <c r="M28149" s="8"/>
      <c r="N28149" s="8"/>
      <c r="O28149" s="8"/>
      <c r="P28149" s="8">
        <v>0</v>
      </c>
    </row>
    <row r="28150" spans="1:17" x14ac:dyDescent="0.25">
      <c r="A28150" s="37">
        <v>42613</v>
      </c>
      <c r="B28150" s="4">
        <f t="shared" si="1323"/>
        <v>36</v>
      </c>
      <c r="C28150" s="4">
        <f t="shared" si="1324"/>
        <v>8</v>
      </c>
      <c r="D28150" s="4">
        <f t="shared" si="1325"/>
        <v>2016</v>
      </c>
      <c r="E28150" s="2" t="s">
        <v>40</v>
      </c>
      <c r="F28150" s="2" t="s">
        <v>48</v>
      </c>
      <c r="G28150" s="2" t="s">
        <v>50</v>
      </c>
      <c r="H28150" s="1" t="s">
        <v>1052</v>
      </c>
      <c r="I28150" s="8">
        <v>0</v>
      </c>
      <c r="J28150" s="8"/>
      <c r="K28150" s="8"/>
      <c r="L28150" s="8"/>
      <c r="M28150" s="8"/>
      <c r="N28150" s="8"/>
      <c r="O28150" s="8"/>
      <c r="P28150" s="8">
        <v>0</v>
      </c>
      <c r="Q28150" s="1" t="s">
        <v>1067</v>
      </c>
    </row>
    <row r="28151" spans="1:17" x14ac:dyDescent="0.25">
      <c r="A28151" s="37">
        <v>42613</v>
      </c>
      <c r="B28151" s="4">
        <f t="shared" si="1323"/>
        <v>36</v>
      </c>
      <c r="C28151" s="4">
        <f t="shared" si="1324"/>
        <v>8</v>
      </c>
      <c r="D28151" s="4">
        <f t="shared" si="1325"/>
        <v>2016</v>
      </c>
      <c r="E28151" s="2" t="s">
        <v>40</v>
      </c>
      <c r="F28151" s="2" t="s">
        <v>48</v>
      </c>
      <c r="G28151" s="2" t="s">
        <v>51</v>
      </c>
      <c r="H28151" s="1" t="s">
        <v>1052</v>
      </c>
      <c r="I28151" s="8">
        <v>15</v>
      </c>
      <c r="J28151" s="8">
        <v>15</v>
      </c>
      <c r="K28151" s="8"/>
      <c r="L28151" s="8"/>
      <c r="M28151" s="8"/>
      <c r="N28151" s="8"/>
      <c r="O28151" s="8"/>
      <c r="P28151" s="8">
        <v>0</v>
      </c>
    </row>
    <row r="28152" spans="1:17" x14ac:dyDescent="0.25">
      <c r="A28152" s="37">
        <v>42613</v>
      </c>
      <c r="B28152" s="4">
        <f t="shared" si="1323"/>
        <v>36</v>
      </c>
      <c r="C28152" s="4">
        <f t="shared" si="1324"/>
        <v>8</v>
      </c>
      <c r="D28152" s="4">
        <f t="shared" si="1325"/>
        <v>2016</v>
      </c>
      <c r="E28152" s="2" t="s">
        <v>40</v>
      </c>
      <c r="F28152" s="2" t="s">
        <v>52</v>
      </c>
      <c r="G28152" s="2" t="s">
        <v>1059</v>
      </c>
      <c r="H28152" s="1" t="s">
        <v>1052</v>
      </c>
      <c r="I28152" s="8">
        <v>16</v>
      </c>
      <c r="J28152" s="8">
        <v>16</v>
      </c>
      <c r="K28152" s="8"/>
      <c r="L28152" s="8"/>
      <c r="M28152" s="8"/>
      <c r="N28152" s="8"/>
      <c r="O28152" s="8"/>
      <c r="P28152" s="8">
        <v>0</v>
      </c>
    </row>
    <row r="28153" spans="1:17" x14ac:dyDescent="0.25">
      <c r="A28153" s="37">
        <v>42613</v>
      </c>
      <c r="B28153" s="4">
        <f t="shared" si="1323"/>
        <v>36</v>
      </c>
      <c r="C28153" s="4">
        <f t="shared" si="1324"/>
        <v>8</v>
      </c>
      <c r="D28153" s="4">
        <f t="shared" si="1325"/>
        <v>2016</v>
      </c>
      <c r="E28153" s="2" t="s">
        <v>40</v>
      </c>
      <c r="F28153" s="2" t="s">
        <v>1401</v>
      </c>
      <c r="G28153" s="2" t="s">
        <v>56</v>
      </c>
      <c r="H28153" s="1" t="s">
        <v>1052</v>
      </c>
      <c r="I28153" s="8">
        <v>0</v>
      </c>
      <c r="J28153" s="8"/>
      <c r="K28153" s="8"/>
      <c r="L28153" s="8"/>
      <c r="M28153" s="8"/>
      <c r="N28153" s="8"/>
      <c r="O28153" s="8"/>
      <c r="P28153" s="8">
        <v>0</v>
      </c>
    </row>
    <row r="28154" spans="1:17" x14ac:dyDescent="0.25">
      <c r="A28154" s="37">
        <v>42613</v>
      </c>
      <c r="B28154" s="4">
        <f t="shared" si="1323"/>
        <v>36</v>
      </c>
      <c r="C28154" s="4">
        <f t="shared" si="1324"/>
        <v>8</v>
      </c>
      <c r="D28154" s="4">
        <f t="shared" si="1325"/>
        <v>2016</v>
      </c>
      <c r="E28154" s="2" t="s">
        <v>40</v>
      </c>
      <c r="F28154" s="2" t="s">
        <v>57</v>
      </c>
      <c r="G28154" s="2" t="s">
        <v>58</v>
      </c>
      <c r="H28154" s="1" t="s">
        <v>1052</v>
      </c>
      <c r="I28154" s="8">
        <v>0</v>
      </c>
      <c r="J28154" s="8"/>
      <c r="K28154" s="8"/>
      <c r="L28154" s="8"/>
      <c r="M28154" s="8"/>
      <c r="N28154" s="8"/>
      <c r="O28154" s="8"/>
      <c r="P28154" s="8">
        <v>0</v>
      </c>
      <c r="Q28154" s="1" t="s">
        <v>1067</v>
      </c>
    </row>
    <row r="28155" spans="1:17" x14ac:dyDescent="0.25">
      <c r="A28155" s="37">
        <v>42613</v>
      </c>
      <c r="B28155" s="4">
        <f t="shared" si="1323"/>
        <v>36</v>
      </c>
      <c r="C28155" s="4">
        <f t="shared" si="1324"/>
        <v>8</v>
      </c>
      <c r="D28155" s="4">
        <f t="shared" si="1325"/>
        <v>2016</v>
      </c>
      <c r="E28155" s="2" t="s">
        <v>40</v>
      </c>
      <c r="F28155" s="2" t="s">
        <v>1060</v>
      </c>
      <c r="G28155" s="2" t="s">
        <v>60</v>
      </c>
      <c r="H28155" s="1" t="s">
        <v>1052</v>
      </c>
      <c r="I28155" s="8">
        <v>1</v>
      </c>
      <c r="J28155" s="8"/>
      <c r="K28155" s="8">
        <v>1</v>
      </c>
      <c r="L28155" s="8"/>
      <c r="M28155" s="8"/>
      <c r="N28155" s="8"/>
      <c r="O28155" s="8"/>
      <c r="P28155" s="8">
        <v>0</v>
      </c>
    </row>
    <row r="28156" spans="1:17" x14ac:dyDescent="0.25">
      <c r="A28156" s="37">
        <v>42613</v>
      </c>
      <c r="B28156" s="4">
        <f t="shared" si="1323"/>
        <v>36</v>
      </c>
      <c r="C28156" s="4">
        <f t="shared" si="1324"/>
        <v>8</v>
      </c>
      <c r="D28156" s="4">
        <f t="shared" si="1325"/>
        <v>2016</v>
      </c>
      <c r="E28156" s="2" t="s">
        <v>40</v>
      </c>
      <c r="F28156" s="2" t="s">
        <v>61</v>
      </c>
      <c r="G28156" s="2" t="s">
        <v>62</v>
      </c>
      <c r="H28156" s="1" t="s">
        <v>1052</v>
      </c>
      <c r="I28156" s="8">
        <v>35</v>
      </c>
      <c r="J28156" s="8"/>
      <c r="K28156" s="8">
        <v>28</v>
      </c>
      <c r="L28156" s="8"/>
      <c r="M28156" s="8"/>
      <c r="N28156" s="8">
        <v>7</v>
      </c>
      <c r="O28156" s="8"/>
      <c r="P28156" s="8">
        <v>0</v>
      </c>
    </row>
    <row r="28157" spans="1:17" x14ac:dyDescent="0.25">
      <c r="A28157" s="37">
        <v>42613</v>
      </c>
      <c r="B28157" s="4">
        <f t="shared" si="1323"/>
        <v>36</v>
      </c>
      <c r="C28157" s="4">
        <f t="shared" si="1324"/>
        <v>8</v>
      </c>
      <c r="D28157" s="4">
        <f t="shared" si="1325"/>
        <v>2016</v>
      </c>
      <c r="E28157" s="2" t="s">
        <v>40</v>
      </c>
      <c r="F28157" s="2" t="s">
        <v>1061</v>
      </c>
      <c r="G28157" s="2" t="s">
        <v>64</v>
      </c>
      <c r="H28157" s="1" t="s">
        <v>1052</v>
      </c>
      <c r="I28157" s="8">
        <v>35</v>
      </c>
      <c r="J28157" s="8"/>
      <c r="K28157" s="8">
        <v>35</v>
      </c>
      <c r="L28157" s="8"/>
      <c r="M28157" s="8"/>
      <c r="N28157" s="8"/>
      <c r="O28157" s="8"/>
      <c r="P28157" s="8">
        <v>0</v>
      </c>
    </row>
    <row r="28158" spans="1:17" x14ac:dyDescent="0.25">
      <c r="A28158" s="37">
        <v>42613</v>
      </c>
      <c r="B28158" s="4">
        <f t="shared" si="1323"/>
        <v>36</v>
      </c>
      <c r="C28158" s="4">
        <f t="shared" si="1324"/>
        <v>8</v>
      </c>
      <c r="D28158" s="4">
        <f t="shared" si="1325"/>
        <v>2016</v>
      </c>
      <c r="E28158" s="2" t="s">
        <v>40</v>
      </c>
      <c r="F28158" s="2" t="s">
        <v>1062</v>
      </c>
      <c r="G28158" s="2" t="s">
        <v>1063</v>
      </c>
      <c r="H28158" s="1" t="s">
        <v>1052</v>
      </c>
      <c r="I28158" s="8">
        <v>0</v>
      </c>
      <c r="J28158" s="8"/>
      <c r="K28158" s="8"/>
      <c r="L28158" s="8"/>
      <c r="M28158" s="8"/>
      <c r="N28158" s="8"/>
      <c r="O28158" s="8"/>
      <c r="P28158" s="8">
        <v>0</v>
      </c>
      <c r="Q28158" s="1" t="s">
        <v>1067</v>
      </c>
    </row>
    <row r="28159" spans="1:17" x14ac:dyDescent="0.25">
      <c r="A28159" s="37">
        <v>42613</v>
      </c>
      <c r="B28159" s="4">
        <f t="shared" si="1323"/>
        <v>36</v>
      </c>
      <c r="C28159" s="4">
        <f t="shared" si="1324"/>
        <v>8</v>
      </c>
      <c r="D28159" s="4">
        <f t="shared" si="1325"/>
        <v>2016</v>
      </c>
      <c r="E28159" s="2" t="s">
        <v>65</v>
      </c>
      <c r="F28159" s="2" t="s">
        <v>66</v>
      </c>
      <c r="G28159" s="2"/>
      <c r="H28159" s="1" t="s">
        <v>1052</v>
      </c>
      <c r="I28159" s="8">
        <v>328</v>
      </c>
      <c r="J28159" s="8">
        <v>83</v>
      </c>
      <c r="K28159" s="8">
        <v>159</v>
      </c>
      <c r="L28159" s="8"/>
      <c r="M28159" s="8">
        <v>72</v>
      </c>
      <c r="N28159" s="8">
        <v>14</v>
      </c>
      <c r="O28159" s="8"/>
      <c r="P28159" s="8">
        <v>0</v>
      </c>
    </row>
    <row r="28160" spans="1:17" x14ac:dyDescent="0.25">
      <c r="A28160" s="37">
        <v>42613</v>
      </c>
      <c r="B28160" s="4">
        <f t="shared" si="1323"/>
        <v>36</v>
      </c>
      <c r="C28160" s="4">
        <f t="shared" si="1324"/>
        <v>8</v>
      </c>
      <c r="D28160" s="4">
        <f t="shared" si="1325"/>
        <v>2016</v>
      </c>
      <c r="E28160" s="2" t="s">
        <v>65</v>
      </c>
      <c r="F28160" s="2" t="s">
        <v>68</v>
      </c>
      <c r="G28160" s="2"/>
      <c r="H28160" s="1" t="s">
        <v>1052</v>
      </c>
      <c r="I28160" s="8">
        <v>93</v>
      </c>
      <c r="J28160" s="8"/>
      <c r="K28160" s="8"/>
      <c r="L28160" s="8"/>
      <c r="M28160" s="8"/>
      <c r="N28160" s="8">
        <v>90</v>
      </c>
      <c r="O28160" s="8">
        <v>3</v>
      </c>
      <c r="P28160" s="8">
        <v>0</v>
      </c>
      <c r="Q28160" s="1" t="s">
        <v>1194</v>
      </c>
    </row>
    <row r="28161" spans="1:17" x14ac:dyDescent="0.25">
      <c r="A28161" s="37">
        <v>42613</v>
      </c>
      <c r="B28161" s="4">
        <f t="shared" si="1323"/>
        <v>36</v>
      </c>
      <c r="C28161" s="4">
        <f t="shared" si="1324"/>
        <v>8</v>
      </c>
      <c r="D28161" s="4">
        <f t="shared" si="1325"/>
        <v>2016</v>
      </c>
      <c r="E28161" s="2" t="s">
        <v>65</v>
      </c>
      <c r="F28161" s="2" t="s">
        <v>69</v>
      </c>
      <c r="G28161" s="2"/>
      <c r="H28161" s="1" t="s">
        <v>1052</v>
      </c>
      <c r="I28161" s="8">
        <v>17</v>
      </c>
      <c r="J28161" s="8"/>
      <c r="K28161" s="8"/>
      <c r="L28161" s="8"/>
      <c r="M28161" s="8"/>
      <c r="N28161" s="8"/>
      <c r="O28161" s="8">
        <v>17</v>
      </c>
      <c r="P28161" s="8">
        <v>0</v>
      </c>
      <c r="Q28161" s="1" t="s">
        <v>1181</v>
      </c>
    </row>
    <row r="28162" spans="1:17" x14ac:dyDescent="0.25">
      <c r="A28162" s="37">
        <v>42613</v>
      </c>
      <c r="B28162" s="4">
        <f t="shared" si="1323"/>
        <v>36</v>
      </c>
      <c r="C28162" s="4">
        <f t="shared" si="1324"/>
        <v>8</v>
      </c>
      <c r="D28162" s="4">
        <f t="shared" si="1325"/>
        <v>2016</v>
      </c>
      <c r="E28162" s="2" t="s">
        <v>65</v>
      </c>
      <c r="F28162" s="2" t="s">
        <v>70</v>
      </c>
      <c r="G28162" s="2"/>
      <c r="H28162" s="1" t="s">
        <v>1052</v>
      </c>
      <c r="I28162" s="8">
        <v>181</v>
      </c>
      <c r="J28162" s="8">
        <v>15</v>
      </c>
      <c r="K28162" s="8">
        <v>30</v>
      </c>
      <c r="L28162" s="8"/>
      <c r="M28162" s="8">
        <v>35</v>
      </c>
      <c r="N28162" s="8">
        <v>101</v>
      </c>
      <c r="O28162" s="8"/>
      <c r="P28162" s="8">
        <v>0</v>
      </c>
    </row>
    <row r="28163" spans="1:17" x14ac:dyDescent="0.25">
      <c r="A28163" s="37">
        <v>42613</v>
      </c>
      <c r="B28163" s="4">
        <f t="shared" si="1323"/>
        <v>36</v>
      </c>
      <c r="C28163" s="4">
        <f t="shared" si="1324"/>
        <v>8</v>
      </c>
      <c r="D28163" s="4">
        <f t="shared" si="1325"/>
        <v>2016</v>
      </c>
      <c r="E28163" s="2" t="s">
        <v>71</v>
      </c>
      <c r="F28163" s="2" t="s">
        <v>72</v>
      </c>
      <c r="G28163" s="2"/>
      <c r="H28163" s="1" t="s">
        <v>1052</v>
      </c>
      <c r="I28163" s="8">
        <v>121</v>
      </c>
      <c r="J28163" s="8"/>
      <c r="K28163" s="8">
        <v>65</v>
      </c>
      <c r="L28163" s="8"/>
      <c r="M28163" s="8">
        <v>16</v>
      </c>
      <c r="N28163" s="8">
        <v>40</v>
      </c>
      <c r="O28163" s="8"/>
      <c r="P28163" s="8" t="s">
        <v>1885</v>
      </c>
      <c r="Q28163" s="1" t="s">
        <v>1476</v>
      </c>
    </row>
    <row r="28164" spans="1:17" x14ac:dyDescent="0.25">
      <c r="A28164" s="37">
        <v>42613</v>
      </c>
      <c r="B28164" s="4">
        <f t="shared" si="1323"/>
        <v>36</v>
      </c>
      <c r="C28164" s="4">
        <f t="shared" si="1324"/>
        <v>8</v>
      </c>
      <c r="D28164" s="4">
        <f t="shared" si="1325"/>
        <v>2016</v>
      </c>
      <c r="E28164" s="2" t="s">
        <v>71</v>
      </c>
      <c r="F28164" s="2" t="s">
        <v>74</v>
      </c>
      <c r="G28164" s="2"/>
      <c r="H28164" s="1" t="s">
        <v>1052</v>
      </c>
      <c r="I28164" s="8">
        <v>133</v>
      </c>
      <c r="J28164" s="8">
        <v>8</v>
      </c>
      <c r="K28164" s="8">
        <v>60</v>
      </c>
      <c r="L28164" s="8"/>
      <c r="M28164" s="8"/>
      <c r="N28164" s="8">
        <v>65</v>
      </c>
      <c r="O28164" s="8"/>
      <c r="P28164" s="8" t="s">
        <v>1886</v>
      </c>
      <c r="Q28164" s="1" t="s">
        <v>1421</v>
      </c>
    </row>
    <row r="28165" spans="1:17" x14ac:dyDescent="0.25">
      <c r="A28165" s="37">
        <v>42613</v>
      </c>
      <c r="B28165" s="4">
        <f t="shared" si="1323"/>
        <v>36</v>
      </c>
      <c r="C28165" s="4">
        <f t="shared" si="1324"/>
        <v>8</v>
      </c>
      <c r="D28165" s="4">
        <f t="shared" si="1325"/>
        <v>2016</v>
      </c>
      <c r="E28165" s="2" t="s">
        <v>71</v>
      </c>
      <c r="F28165" s="2" t="s">
        <v>75</v>
      </c>
      <c r="G28165" s="2"/>
      <c r="H28165" s="1" t="s">
        <v>1052</v>
      </c>
      <c r="I28165" s="8">
        <v>134</v>
      </c>
      <c r="J28165" s="8">
        <v>60</v>
      </c>
      <c r="K28165" s="8"/>
      <c r="L28165" s="8"/>
      <c r="M28165" s="8"/>
      <c r="N28165" s="8">
        <v>57</v>
      </c>
      <c r="O28165" s="8">
        <v>17</v>
      </c>
      <c r="P28165" s="8" t="s">
        <v>1887</v>
      </c>
    </row>
    <row r="28166" spans="1:17" x14ac:dyDescent="0.25">
      <c r="A28166" s="37">
        <v>42613</v>
      </c>
      <c r="B28166" s="4">
        <f t="shared" si="1323"/>
        <v>36</v>
      </c>
      <c r="C28166" s="4">
        <f t="shared" si="1324"/>
        <v>8</v>
      </c>
      <c r="D28166" s="4">
        <f t="shared" si="1325"/>
        <v>2016</v>
      </c>
      <c r="E28166" s="2" t="s">
        <v>71</v>
      </c>
      <c r="F28166" s="2" t="s">
        <v>76</v>
      </c>
      <c r="G28166" s="2"/>
      <c r="H28166" s="1" t="s">
        <v>1052</v>
      </c>
      <c r="I28166" s="8">
        <v>117</v>
      </c>
      <c r="J28166" s="8">
        <v>112</v>
      </c>
      <c r="K28166" s="8"/>
      <c r="L28166" s="8"/>
      <c r="M28166" s="8">
        <v>5</v>
      </c>
      <c r="N28166" s="8"/>
      <c r="O28166" s="8"/>
      <c r="P28166" s="8" t="s">
        <v>1888</v>
      </c>
      <c r="Q28166" s="1" t="s">
        <v>1139</v>
      </c>
    </row>
    <row r="28167" spans="1:17" x14ac:dyDescent="0.25">
      <c r="A28167" s="37">
        <v>42613</v>
      </c>
      <c r="B28167" s="4">
        <f t="shared" si="1323"/>
        <v>36</v>
      </c>
      <c r="C28167" s="4">
        <f t="shared" si="1324"/>
        <v>8</v>
      </c>
      <c r="D28167" s="4">
        <f t="shared" si="1325"/>
        <v>2016</v>
      </c>
      <c r="E28167" s="2" t="s">
        <v>71</v>
      </c>
      <c r="F28167" s="2" t="s">
        <v>77</v>
      </c>
      <c r="G28167" s="2"/>
      <c r="H28167" s="1" t="s">
        <v>1052</v>
      </c>
      <c r="I28167" s="8">
        <v>122</v>
      </c>
      <c r="J28167" s="8">
        <v>20</v>
      </c>
      <c r="K28167" s="8">
        <v>102</v>
      </c>
      <c r="L28167" s="8"/>
      <c r="M28167" s="8"/>
      <c r="N28167" s="8"/>
      <c r="O28167" s="8"/>
      <c r="P28167" s="8" t="s">
        <v>1889</v>
      </c>
      <c r="Q28167" s="1" t="s">
        <v>1890</v>
      </c>
    </row>
    <row r="28168" spans="1:17" x14ac:dyDescent="0.25">
      <c r="A28168" s="37">
        <v>42614</v>
      </c>
      <c r="B28168" s="4">
        <f t="shared" ref="B28168:B28208" si="1326">WEEKNUM(A28168)</f>
        <v>36</v>
      </c>
      <c r="C28168" s="4">
        <f t="shared" ref="C28168:C28208" si="1327">MONTH(A28168)</f>
        <v>9</v>
      </c>
      <c r="D28168" s="4">
        <f t="shared" ref="D28168:D28208" si="1328">YEAR(A28168)</f>
        <v>2016</v>
      </c>
      <c r="E28168" s="2" t="s">
        <v>11</v>
      </c>
      <c r="F28168" s="2" t="s">
        <v>12</v>
      </c>
      <c r="G28168" s="2" t="s">
        <v>13</v>
      </c>
      <c r="H28168" s="1" t="s">
        <v>1050</v>
      </c>
      <c r="I28168" s="8">
        <v>360</v>
      </c>
      <c r="J28168" s="8"/>
      <c r="K28168" s="8"/>
      <c r="L28168" s="8"/>
      <c r="M28168" s="8"/>
      <c r="N28168" s="8">
        <v>360</v>
      </c>
      <c r="O28168" s="8"/>
      <c r="P28168" s="8">
        <v>0</v>
      </c>
    </row>
    <row r="28169" spans="1:17" x14ac:dyDescent="0.25">
      <c r="A28169" s="37">
        <v>42614</v>
      </c>
      <c r="B28169" s="4">
        <f t="shared" si="1326"/>
        <v>36</v>
      </c>
      <c r="C28169" s="4">
        <f t="shared" si="1327"/>
        <v>9</v>
      </c>
      <c r="D28169" s="4">
        <f t="shared" si="1328"/>
        <v>2016</v>
      </c>
      <c r="E28169" s="2" t="s">
        <v>11</v>
      </c>
      <c r="F28169" s="2" t="s">
        <v>14</v>
      </c>
      <c r="G28169" s="2" t="s">
        <v>15</v>
      </c>
      <c r="H28169" s="1" t="s">
        <v>1050</v>
      </c>
      <c r="I28169" s="8">
        <v>0</v>
      </c>
      <c r="J28169" s="8"/>
      <c r="K28169" s="8"/>
      <c r="L28169" s="8"/>
      <c r="M28169" s="8"/>
      <c r="N28169" s="8"/>
      <c r="O28169" s="8"/>
      <c r="P28169" s="8">
        <v>0</v>
      </c>
    </row>
    <row r="28170" spans="1:17" x14ac:dyDescent="0.25">
      <c r="A28170" s="37">
        <v>42614</v>
      </c>
      <c r="B28170" s="4">
        <f t="shared" si="1326"/>
        <v>36</v>
      </c>
      <c r="C28170" s="4">
        <f t="shared" si="1327"/>
        <v>9</v>
      </c>
      <c r="D28170" s="4">
        <f t="shared" si="1328"/>
        <v>2016</v>
      </c>
      <c r="E28170" s="2" t="s">
        <v>11</v>
      </c>
      <c r="F28170" s="2" t="s">
        <v>16</v>
      </c>
      <c r="G28170" s="2" t="s">
        <v>15</v>
      </c>
      <c r="H28170" s="1" t="s">
        <v>1050</v>
      </c>
      <c r="I28170" s="8">
        <v>572</v>
      </c>
      <c r="J28170" s="8"/>
      <c r="K28170" s="8">
        <v>42</v>
      </c>
      <c r="L28170" s="8"/>
      <c r="M28170" s="8"/>
      <c r="N28170" s="8">
        <v>530</v>
      </c>
      <c r="O28170" s="8"/>
      <c r="P28170" s="8">
        <v>0</v>
      </c>
    </row>
    <row r="28171" spans="1:17" x14ac:dyDescent="0.25">
      <c r="A28171" s="37">
        <v>42614</v>
      </c>
      <c r="B28171" s="4">
        <f t="shared" si="1326"/>
        <v>36</v>
      </c>
      <c r="C28171" s="4">
        <f t="shared" si="1327"/>
        <v>9</v>
      </c>
      <c r="D28171" s="4">
        <f t="shared" si="1328"/>
        <v>2016</v>
      </c>
      <c r="E28171" s="2" t="s">
        <v>11</v>
      </c>
      <c r="F28171" s="2" t="s">
        <v>17</v>
      </c>
      <c r="G28171" s="2" t="s">
        <v>15</v>
      </c>
      <c r="H28171" s="1" t="s">
        <v>1050</v>
      </c>
      <c r="I28171" s="8">
        <v>109</v>
      </c>
      <c r="J28171" s="8">
        <v>75</v>
      </c>
      <c r="K28171" s="8">
        <v>34</v>
      </c>
      <c r="L28171" s="8"/>
      <c r="M28171" s="8"/>
      <c r="N28171" s="8"/>
      <c r="O28171" s="8"/>
      <c r="P28171" s="8">
        <v>0</v>
      </c>
    </row>
    <row r="28172" spans="1:17" x14ac:dyDescent="0.25">
      <c r="A28172" s="37">
        <v>42614</v>
      </c>
      <c r="B28172" s="4">
        <f t="shared" si="1326"/>
        <v>36</v>
      </c>
      <c r="C28172" s="4">
        <f t="shared" si="1327"/>
        <v>9</v>
      </c>
      <c r="D28172" s="4">
        <f t="shared" si="1328"/>
        <v>2016</v>
      </c>
      <c r="E28172" s="2" t="s">
        <v>11</v>
      </c>
      <c r="F28172" s="2" t="s">
        <v>18</v>
      </c>
      <c r="G28172" s="2" t="s">
        <v>19</v>
      </c>
      <c r="H28172" s="1" t="s">
        <v>1050</v>
      </c>
      <c r="I28172" s="8">
        <v>220</v>
      </c>
      <c r="J28172" s="8">
        <v>10</v>
      </c>
      <c r="K28172" s="8">
        <v>90</v>
      </c>
      <c r="L28172" s="8"/>
      <c r="M28172" s="8"/>
      <c r="N28172" s="8">
        <v>120</v>
      </c>
      <c r="O28172" s="8"/>
      <c r="P28172" s="8">
        <v>0</v>
      </c>
    </row>
    <row r="28173" spans="1:17" x14ac:dyDescent="0.25">
      <c r="A28173" s="37">
        <v>42614</v>
      </c>
      <c r="B28173" s="4">
        <f t="shared" si="1326"/>
        <v>36</v>
      </c>
      <c r="C28173" s="4">
        <f t="shared" si="1327"/>
        <v>9</v>
      </c>
      <c r="D28173" s="4">
        <f t="shared" si="1328"/>
        <v>2016</v>
      </c>
      <c r="E28173" s="2" t="s">
        <v>11</v>
      </c>
      <c r="F28173" s="2" t="s">
        <v>20</v>
      </c>
      <c r="G28173" s="2" t="s">
        <v>19</v>
      </c>
      <c r="H28173" s="1" t="s">
        <v>1050</v>
      </c>
      <c r="I28173" s="8">
        <v>74</v>
      </c>
      <c r="J28173" s="8"/>
      <c r="K28173" s="8">
        <v>41</v>
      </c>
      <c r="L28173" s="8">
        <v>33</v>
      </c>
      <c r="M28173" s="8"/>
      <c r="N28173" s="8"/>
      <c r="O28173" s="8"/>
      <c r="P28173" s="8">
        <v>0</v>
      </c>
    </row>
    <row r="28174" spans="1:17" x14ac:dyDescent="0.25">
      <c r="A28174" s="37">
        <v>42614</v>
      </c>
      <c r="B28174" s="4">
        <f t="shared" si="1326"/>
        <v>36</v>
      </c>
      <c r="C28174" s="4">
        <f t="shared" si="1327"/>
        <v>9</v>
      </c>
      <c r="D28174" s="4">
        <f t="shared" si="1328"/>
        <v>2016</v>
      </c>
      <c r="E28174" s="2" t="s">
        <v>11</v>
      </c>
      <c r="F28174" s="2" t="s">
        <v>21</v>
      </c>
      <c r="G28174" s="2" t="s">
        <v>19</v>
      </c>
      <c r="H28174" s="1" t="s">
        <v>1050</v>
      </c>
      <c r="I28174" s="8">
        <v>120</v>
      </c>
      <c r="J28174" s="8"/>
      <c r="K28174" s="8"/>
      <c r="L28174" s="8"/>
      <c r="M28174" s="8"/>
      <c r="N28174" s="8">
        <v>120</v>
      </c>
      <c r="O28174" s="8"/>
      <c r="P28174" s="8">
        <v>0</v>
      </c>
    </row>
    <row r="28175" spans="1:17" x14ac:dyDescent="0.25">
      <c r="A28175" s="37">
        <v>42614</v>
      </c>
      <c r="B28175" s="4">
        <f t="shared" si="1326"/>
        <v>36</v>
      </c>
      <c r="C28175" s="4">
        <f t="shared" si="1327"/>
        <v>9</v>
      </c>
      <c r="D28175" s="4">
        <f t="shared" si="1328"/>
        <v>2016</v>
      </c>
      <c r="E28175" s="2" t="s">
        <v>11</v>
      </c>
      <c r="F28175" s="2" t="s">
        <v>22</v>
      </c>
      <c r="G28175" s="2" t="s">
        <v>19</v>
      </c>
      <c r="H28175" s="1" t="s">
        <v>1050</v>
      </c>
      <c r="I28175" s="8">
        <v>500</v>
      </c>
      <c r="J28175" s="8">
        <v>100</v>
      </c>
      <c r="K28175" s="8">
        <v>240</v>
      </c>
      <c r="L28175" s="8"/>
      <c r="M28175" s="8"/>
      <c r="N28175" s="8">
        <v>160</v>
      </c>
      <c r="O28175" s="8"/>
      <c r="P28175" s="8">
        <v>0</v>
      </c>
    </row>
    <row r="28176" spans="1:17" x14ac:dyDescent="0.25">
      <c r="A28176" s="37">
        <v>42614</v>
      </c>
      <c r="B28176" s="4">
        <f t="shared" si="1326"/>
        <v>36</v>
      </c>
      <c r="C28176" s="4">
        <f t="shared" si="1327"/>
        <v>9</v>
      </c>
      <c r="D28176" s="4">
        <f t="shared" si="1328"/>
        <v>2016</v>
      </c>
      <c r="E28176" s="2" t="s">
        <v>11</v>
      </c>
      <c r="F28176" s="2" t="s">
        <v>23</v>
      </c>
      <c r="G28176" s="2" t="s">
        <v>19</v>
      </c>
      <c r="H28176" s="1" t="s">
        <v>1050</v>
      </c>
      <c r="I28176" s="8">
        <v>200</v>
      </c>
      <c r="J28176" s="8"/>
      <c r="K28176" s="8"/>
      <c r="L28176" s="8"/>
      <c r="M28176" s="8"/>
      <c r="N28176" s="8">
        <v>200</v>
      </c>
      <c r="O28176" s="8"/>
      <c r="P28176" s="8">
        <v>0</v>
      </c>
    </row>
    <row r="28177" spans="1:17" x14ac:dyDescent="0.25">
      <c r="A28177" s="37">
        <v>42614</v>
      </c>
      <c r="B28177" s="4">
        <f t="shared" si="1326"/>
        <v>36</v>
      </c>
      <c r="C28177" s="4">
        <f t="shared" si="1327"/>
        <v>9</v>
      </c>
      <c r="D28177" s="4">
        <f t="shared" si="1328"/>
        <v>2016</v>
      </c>
      <c r="E28177" s="2" t="s">
        <v>11</v>
      </c>
      <c r="F28177" s="2" t="s">
        <v>24</v>
      </c>
      <c r="G28177" s="2" t="s">
        <v>19</v>
      </c>
      <c r="H28177" s="1" t="s">
        <v>1050</v>
      </c>
      <c r="I28177" s="8">
        <v>466</v>
      </c>
      <c r="J28177" s="8"/>
      <c r="K28177" s="8">
        <v>264</v>
      </c>
      <c r="L28177" s="8"/>
      <c r="M28177" s="8"/>
      <c r="N28177" s="8">
        <v>202</v>
      </c>
      <c r="O28177" s="8"/>
      <c r="P28177" s="8">
        <v>0</v>
      </c>
    </row>
    <row r="28178" spans="1:17" x14ac:dyDescent="0.25">
      <c r="A28178" s="37">
        <v>42614</v>
      </c>
      <c r="B28178" s="4">
        <f t="shared" si="1326"/>
        <v>36</v>
      </c>
      <c r="C28178" s="4">
        <f t="shared" si="1327"/>
        <v>9</v>
      </c>
      <c r="D28178" s="4">
        <f t="shared" si="1328"/>
        <v>2016</v>
      </c>
      <c r="E28178" s="2" t="s">
        <v>11</v>
      </c>
      <c r="F28178" s="2" t="s">
        <v>1401</v>
      </c>
      <c r="G28178" s="2" t="s">
        <v>26</v>
      </c>
      <c r="H28178" s="1" t="s">
        <v>1050</v>
      </c>
      <c r="I28178" s="8">
        <v>540</v>
      </c>
      <c r="J28178" s="8"/>
      <c r="K28178" s="8">
        <v>170</v>
      </c>
      <c r="L28178" s="8"/>
      <c r="M28178" s="8"/>
      <c r="N28178" s="8">
        <v>370</v>
      </c>
      <c r="O28178" s="8"/>
      <c r="P28178" s="8">
        <v>0</v>
      </c>
    </row>
    <row r="28179" spans="1:17" x14ac:dyDescent="0.25">
      <c r="A28179" s="37">
        <v>42614</v>
      </c>
      <c r="B28179" s="4">
        <f t="shared" si="1326"/>
        <v>36</v>
      </c>
      <c r="C28179" s="4">
        <f t="shared" si="1327"/>
        <v>9</v>
      </c>
      <c r="D28179" s="4">
        <f t="shared" si="1328"/>
        <v>2016</v>
      </c>
      <c r="E28179" s="2" t="s">
        <v>11</v>
      </c>
      <c r="F28179" s="2" t="s">
        <v>28</v>
      </c>
      <c r="G28179" s="2" t="s">
        <v>26</v>
      </c>
      <c r="H28179" s="1" t="s">
        <v>1050</v>
      </c>
      <c r="I28179" s="8">
        <v>260</v>
      </c>
      <c r="J28179" s="8"/>
      <c r="K28179" s="8"/>
      <c r="L28179" s="8"/>
      <c r="M28179" s="8"/>
      <c r="N28179" s="8">
        <v>260</v>
      </c>
      <c r="O28179" s="8"/>
      <c r="P28179" s="8">
        <v>0</v>
      </c>
    </row>
    <row r="28180" spans="1:17" x14ac:dyDescent="0.25">
      <c r="A28180" s="37">
        <v>42614</v>
      </c>
      <c r="B28180" s="4">
        <f t="shared" si="1326"/>
        <v>36</v>
      </c>
      <c r="C28180" s="4">
        <f t="shared" si="1327"/>
        <v>9</v>
      </c>
      <c r="D28180" s="4">
        <f t="shared" si="1328"/>
        <v>2016</v>
      </c>
      <c r="E28180" s="2" t="s">
        <v>11</v>
      </c>
      <c r="F28180" s="2" t="s">
        <v>27</v>
      </c>
      <c r="G28180" s="2" t="s">
        <v>26</v>
      </c>
      <c r="H28180" s="1" t="s">
        <v>1050</v>
      </c>
      <c r="I28180" s="8">
        <v>175</v>
      </c>
      <c r="J28180" s="8"/>
      <c r="K28180" s="8">
        <v>70</v>
      </c>
      <c r="L28180" s="8"/>
      <c r="M28180" s="8"/>
      <c r="N28180" s="8">
        <v>105</v>
      </c>
      <c r="O28180" s="8"/>
      <c r="P28180" s="8">
        <v>0</v>
      </c>
    </row>
    <row r="28181" spans="1:17" x14ac:dyDescent="0.25">
      <c r="A28181" s="37">
        <v>42614</v>
      </c>
      <c r="B28181" s="4">
        <f t="shared" si="1326"/>
        <v>36</v>
      </c>
      <c r="C28181" s="4">
        <f t="shared" si="1327"/>
        <v>9</v>
      </c>
      <c r="D28181" s="4">
        <f t="shared" si="1328"/>
        <v>2016</v>
      </c>
      <c r="E28181" s="2" t="s">
        <v>11</v>
      </c>
      <c r="F28181" s="2" t="s">
        <v>29</v>
      </c>
      <c r="G28181" s="2" t="s">
        <v>30</v>
      </c>
      <c r="H28181" s="1" t="s">
        <v>1051</v>
      </c>
      <c r="I28181" s="8">
        <v>0</v>
      </c>
      <c r="J28181" s="8"/>
      <c r="K28181" s="8"/>
      <c r="L28181" s="8"/>
      <c r="M28181" s="8"/>
      <c r="N28181" s="8"/>
      <c r="O28181" s="8"/>
      <c r="P28181" s="8">
        <v>0</v>
      </c>
    </row>
    <row r="28182" spans="1:17" x14ac:dyDescent="0.25">
      <c r="A28182" s="37">
        <v>42614</v>
      </c>
      <c r="B28182" s="4">
        <f t="shared" si="1326"/>
        <v>36</v>
      </c>
      <c r="C28182" s="4">
        <f t="shared" si="1327"/>
        <v>9</v>
      </c>
      <c r="D28182" s="4">
        <f t="shared" si="1328"/>
        <v>2016</v>
      </c>
      <c r="E28182" s="2" t="s">
        <v>11</v>
      </c>
      <c r="F28182" s="2" t="s">
        <v>33</v>
      </c>
      <c r="G28182" s="2" t="s">
        <v>32</v>
      </c>
      <c r="H28182" s="1" t="s">
        <v>1051</v>
      </c>
      <c r="I28182" s="8">
        <v>24</v>
      </c>
      <c r="J28182" s="8"/>
      <c r="K28182" s="8">
        <v>24</v>
      </c>
      <c r="L28182" s="8"/>
      <c r="M28182" s="8"/>
      <c r="N28182" s="8"/>
      <c r="O28182" s="8"/>
      <c r="P28182" s="8">
        <v>0</v>
      </c>
      <c r="Q28182" s="1" t="s">
        <v>1891</v>
      </c>
    </row>
    <row r="28183" spans="1:17" x14ac:dyDescent="0.25">
      <c r="A28183" s="37">
        <v>42614</v>
      </c>
      <c r="B28183" s="4">
        <f t="shared" si="1326"/>
        <v>36</v>
      </c>
      <c r="C28183" s="4">
        <f t="shared" si="1327"/>
        <v>9</v>
      </c>
      <c r="D28183" s="4">
        <f t="shared" si="1328"/>
        <v>2016</v>
      </c>
      <c r="E28183" s="2" t="s">
        <v>11</v>
      </c>
      <c r="F28183" s="2" t="s">
        <v>34</v>
      </c>
      <c r="G28183" s="2" t="s">
        <v>35</v>
      </c>
      <c r="H28183" s="1" t="s">
        <v>1051</v>
      </c>
      <c r="I28183" s="8">
        <v>302</v>
      </c>
      <c r="J28183" s="8">
        <v>80</v>
      </c>
      <c r="K28183" s="8">
        <v>27</v>
      </c>
      <c r="L28183" s="8"/>
      <c r="M28183" s="8">
        <v>45</v>
      </c>
      <c r="N28183" s="8">
        <v>150</v>
      </c>
      <c r="O28183" s="8"/>
      <c r="P28183" s="8">
        <v>0</v>
      </c>
      <c r="Q28183" s="1" t="s">
        <v>1892</v>
      </c>
    </row>
    <row r="28184" spans="1:17" x14ac:dyDescent="0.25">
      <c r="A28184" s="37">
        <v>42614</v>
      </c>
      <c r="B28184" s="4">
        <f t="shared" si="1326"/>
        <v>36</v>
      </c>
      <c r="C28184" s="4">
        <f t="shared" si="1327"/>
        <v>9</v>
      </c>
      <c r="D28184" s="4">
        <f t="shared" si="1328"/>
        <v>2016</v>
      </c>
      <c r="E28184" s="2" t="s">
        <v>11</v>
      </c>
      <c r="F28184" s="2" t="s">
        <v>27</v>
      </c>
      <c r="G28184" s="2" t="s">
        <v>36</v>
      </c>
      <c r="H28184" s="1" t="s">
        <v>1051</v>
      </c>
      <c r="I28184" s="8">
        <v>330</v>
      </c>
      <c r="J28184" s="8"/>
      <c r="K28184" s="8">
        <v>100</v>
      </c>
      <c r="L28184" s="8"/>
      <c r="M28184" s="8"/>
      <c r="N28184" s="8">
        <v>230</v>
      </c>
      <c r="O28184" s="8"/>
      <c r="P28184" s="8">
        <v>0</v>
      </c>
      <c r="Q28184" s="1" t="s">
        <v>1884</v>
      </c>
    </row>
    <row r="28185" spans="1:17" x14ac:dyDescent="0.25">
      <c r="A28185" s="37">
        <v>42614</v>
      </c>
      <c r="B28185" s="4">
        <f t="shared" si="1326"/>
        <v>36</v>
      </c>
      <c r="C28185" s="4">
        <f t="shared" si="1327"/>
        <v>9</v>
      </c>
      <c r="D28185" s="4">
        <f t="shared" si="1328"/>
        <v>2016</v>
      </c>
      <c r="E28185" s="2" t="s">
        <v>11</v>
      </c>
      <c r="F28185" s="2" t="s">
        <v>37</v>
      </c>
      <c r="G28185" s="2" t="s">
        <v>38</v>
      </c>
      <c r="H28185" s="1" t="s">
        <v>1051</v>
      </c>
      <c r="I28185" s="8">
        <v>123</v>
      </c>
      <c r="J28185" s="8"/>
      <c r="K28185" s="8">
        <v>90</v>
      </c>
      <c r="L28185" s="8"/>
      <c r="M28185" s="8">
        <v>3</v>
      </c>
      <c r="N28185" s="8">
        <v>30</v>
      </c>
      <c r="O28185" s="8"/>
      <c r="P28185" s="8">
        <v>0</v>
      </c>
      <c r="Q28185" s="1" t="s">
        <v>1893</v>
      </c>
    </row>
    <row r="28186" spans="1:17" x14ac:dyDescent="0.25">
      <c r="A28186" s="37">
        <v>42614</v>
      </c>
      <c r="B28186" s="4">
        <f t="shared" si="1326"/>
        <v>36</v>
      </c>
      <c r="C28186" s="4">
        <f t="shared" si="1327"/>
        <v>9</v>
      </c>
      <c r="D28186" s="4">
        <f t="shared" si="1328"/>
        <v>2016</v>
      </c>
      <c r="E28186" s="2" t="s">
        <v>40</v>
      </c>
      <c r="F28186" s="2" t="s">
        <v>41</v>
      </c>
      <c r="G28186" s="2" t="s">
        <v>42</v>
      </c>
      <c r="H28186" s="1" t="s">
        <v>1052</v>
      </c>
      <c r="I28186" s="8">
        <v>0</v>
      </c>
      <c r="J28186" s="8">
        <v>0</v>
      </c>
      <c r="K28186" s="8"/>
      <c r="L28186" s="8"/>
      <c r="M28186" s="8"/>
      <c r="N28186" s="8"/>
      <c r="O28186" s="8"/>
      <c r="P28186" s="8">
        <v>0</v>
      </c>
      <c r="Q28186" s="1" t="s">
        <v>1067</v>
      </c>
    </row>
    <row r="28187" spans="1:17" x14ac:dyDescent="0.25">
      <c r="A28187" s="37">
        <v>42614</v>
      </c>
      <c r="B28187" s="4">
        <f t="shared" si="1326"/>
        <v>36</v>
      </c>
      <c r="C28187" s="4">
        <f t="shared" si="1327"/>
        <v>9</v>
      </c>
      <c r="D28187" s="4">
        <f t="shared" si="1328"/>
        <v>2016</v>
      </c>
      <c r="E28187" s="2" t="s">
        <v>40</v>
      </c>
      <c r="F28187" s="2" t="s">
        <v>41</v>
      </c>
      <c r="G28187" s="2" t="s">
        <v>43</v>
      </c>
      <c r="H28187" s="1" t="s">
        <v>1052</v>
      </c>
      <c r="I28187" s="8">
        <v>0</v>
      </c>
      <c r="J28187" s="8">
        <v>0</v>
      </c>
      <c r="K28187" s="8"/>
      <c r="L28187" s="8"/>
      <c r="M28187" s="8"/>
      <c r="N28187" s="8"/>
      <c r="O28187" s="8"/>
      <c r="P28187" s="8">
        <v>0</v>
      </c>
    </row>
    <row r="28188" spans="1:17" x14ac:dyDescent="0.25">
      <c r="A28188" s="37">
        <v>42614</v>
      </c>
      <c r="B28188" s="4">
        <f t="shared" si="1326"/>
        <v>36</v>
      </c>
      <c r="C28188" s="4">
        <f t="shared" si="1327"/>
        <v>9</v>
      </c>
      <c r="D28188" s="4">
        <f t="shared" si="1328"/>
        <v>2016</v>
      </c>
      <c r="E28188" s="2" t="s">
        <v>40</v>
      </c>
      <c r="F28188" s="2" t="s">
        <v>44</v>
      </c>
      <c r="G28188" s="2" t="s">
        <v>45</v>
      </c>
      <c r="H28188" s="1" t="s">
        <v>1052</v>
      </c>
      <c r="I28188" s="8">
        <v>16</v>
      </c>
      <c r="J28188" s="8">
        <v>16</v>
      </c>
      <c r="K28188" s="8"/>
      <c r="L28188" s="8"/>
      <c r="M28188" s="8"/>
      <c r="N28188" s="8"/>
      <c r="O28188" s="8"/>
      <c r="P28188" s="8">
        <v>0</v>
      </c>
    </row>
    <row r="28189" spans="1:17" x14ac:dyDescent="0.25">
      <c r="A28189" s="37">
        <v>42614</v>
      </c>
      <c r="B28189" s="4">
        <f t="shared" si="1326"/>
        <v>36</v>
      </c>
      <c r="C28189" s="4">
        <f t="shared" si="1327"/>
        <v>9</v>
      </c>
      <c r="D28189" s="4">
        <f t="shared" si="1328"/>
        <v>2016</v>
      </c>
      <c r="E28189" s="2" t="s">
        <v>40</v>
      </c>
      <c r="F28189" s="2" t="s">
        <v>46</v>
      </c>
      <c r="G28189" s="2" t="s">
        <v>47</v>
      </c>
      <c r="H28189" s="1" t="s">
        <v>1052</v>
      </c>
      <c r="I28189" s="8">
        <v>3</v>
      </c>
      <c r="J28189" s="8">
        <v>3</v>
      </c>
      <c r="K28189" s="8"/>
      <c r="L28189" s="8"/>
      <c r="M28189" s="8"/>
      <c r="N28189" s="8"/>
      <c r="O28189" s="8"/>
      <c r="P28189" s="8">
        <v>0</v>
      </c>
    </row>
    <row r="28190" spans="1:17" x14ac:dyDescent="0.25">
      <c r="A28190" s="37">
        <v>42614</v>
      </c>
      <c r="B28190" s="4">
        <f t="shared" si="1326"/>
        <v>36</v>
      </c>
      <c r="C28190" s="4">
        <f t="shared" si="1327"/>
        <v>9</v>
      </c>
      <c r="D28190" s="4">
        <f t="shared" si="1328"/>
        <v>2016</v>
      </c>
      <c r="E28190" s="2" t="s">
        <v>40</v>
      </c>
      <c r="F28190" s="2" t="s">
        <v>48</v>
      </c>
      <c r="G28190" s="2" t="s">
        <v>49</v>
      </c>
      <c r="H28190" s="1" t="s">
        <v>1052</v>
      </c>
      <c r="I28190" s="8">
        <v>6</v>
      </c>
      <c r="J28190" s="8">
        <v>6</v>
      </c>
      <c r="K28190" s="8"/>
      <c r="L28190" s="8"/>
      <c r="M28190" s="8"/>
      <c r="N28190" s="8"/>
      <c r="O28190" s="8"/>
      <c r="P28190" s="8">
        <v>0</v>
      </c>
    </row>
    <row r="28191" spans="1:17" x14ac:dyDescent="0.25">
      <c r="A28191" s="37">
        <v>42614</v>
      </c>
      <c r="B28191" s="4">
        <f t="shared" si="1326"/>
        <v>36</v>
      </c>
      <c r="C28191" s="4">
        <f t="shared" si="1327"/>
        <v>9</v>
      </c>
      <c r="D28191" s="4">
        <f t="shared" si="1328"/>
        <v>2016</v>
      </c>
      <c r="E28191" s="2" t="s">
        <v>40</v>
      </c>
      <c r="F28191" s="2" t="s">
        <v>48</v>
      </c>
      <c r="G28191" s="2" t="s">
        <v>50</v>
      </c>
      <c r="H28191" s="1" t="s">
        <v>1052</v>
      </c>
      <c r="I28191" s="8">
        <v>0</v>
      </c>
      <c r="J28191" s="8">
        <v>0</v>
      </c>
      <c r="K28191" s="8"/>
      <c r="L28191" s="8"/>
      <c r="M28191" s="8"/>
      <c r="N28191" s="8"/>
      <c r="O28191" s="8"/>
      <c r="P28191" s="8">
        <v>0</v>
      </c>
      <c r="Q28191" s="1" t="s">
        <v>1067</v>
      </c>
    </row>
    <row r="28192" spans="1:17" x14ac:dyDescent="0.25">
      <c r="A28192" s="37">
        <v>42614</v>
      </c>
      <c r="B28192" s="4">
        <f t="shared" si="1326"/>
        <v>36</v>
      </c>
      <c r="C28192" s="4">
        <f t="shared" si="1327"/>
        <v>9</v>
      </c>
      <c r="D28192" s="4">
        <f t="shared" si="1328"/>
        <v>2016</v>
      </c>
      <c r="E28192" s="2" t="s">
        <v>40</v>
      </c>
      <c r="F28192" s="2" t="s">
        <v>48</v>
      </c>
      <c r="G28192" s="2" t="s">
        <v>51</v>
      </c>
      <c r="H28192" s="1" t="s">
        <v>1052</v>
      </c>
      <c r="I28192" s="8">
        <v>21</v>
      </c>
      <c r="J28192" s="8">
        <v>21</v>
      </c>
      <c r="K28192" s="8"/>
      <c r="L28192" s="8"/>
      <c r="M28192" s="8"/>
      <c r="N28192" s="8"/>
      <c r="O28192" s="8"/>
      <c r="P28192" s="8">
        <v>0</v>
      </c>
    </row>
    <row r="28193" spans="1:17" x14ac:dyDescent="0.25">
      <c r="A28193" s="37">
        <v>42614</v>
      </c>
      <c r="B28193" s="4">
        <f t="shared" si="1326"/>
        <v>36</v>
      </c>
      <c r="C28193" s="4">
        <f t="shared" si="1327"/>
        <v>9</v>
      </c>
      <c r="D28193" s="4">
        <f t="shared" si="1328"/>
        <v>2016</v>
      </c>
      <c r="E28193" s="2" t="s">
        <v>40</v>
      </c>
      <c r="F28193" s="2" t="s">
        <v>52</v>
      </c>
      <c r="G28193" s="2" t="s">
        <v>1059</v>
      </c>
      <c r="H28193" s="1" t="s">
        <v>1052</v>
      </c>
      <c r="I28193" s="8">
        <v>13</v>
      </c>
      <c r="J28193" s="8">
        <v>13</v>
      </c>
      <c r="K28193" s="8"/>
      <c r="L28193" s="8"/>
      <c r="M28193" s="8"/>
      <c r="N28193" s="8"/>
      <c r="O28193" s="8"/>
      <c r="P28193" s="8">
        <v>0</v>
      </c>
    </row>
    <row r="28194" spans="1:17" x14ac:dyDescent="0.25">
      <c r="A28194" s="37">
        <v>42614</v>
      </c>
      <c r="B28194" s="4">
        <f t="shared" si="1326"/>
        <v>36</v>
      </c>
      <c r="C28194" s="4">
        <f t="shared" si="1327"/>
        <v>9</v>
      </c>
      <c r="D28194" s="4">
        <f t="shared" si="1328"/>
        <v>2016</v>
      </c>
      <c r="E28194" s="2" t="s">
        <v>40</v>
      </c>
      <c r="F28194" s="2" t="s">
        <v>1401</v>
      </c>
      <c r="G28194" s="2" t="s">
        <v>56</v>
      </c>
      <c r="H28194" s="1" t="s">
        <v>1052</v>
      </c>
      <c r="I28194" s="8">
        <v>0</v>
      </c>
      <c r="J28194" s="8"/>
      <c r="K28194" s="8"/>
      <c r="L28194" s="8"/>
      <c r="M28194" s="8"/>
      <c r="N28194" s="8"/>
      <c r="O28194" s="8"/>
      <c r="P28194" s="8">
        <v>0</v>
      </c>
    </row>
    <row r="28195" spans="1:17" x14ac:dyDescent="0.25">
      <c r="A28195" s="37">
        <v>42614</v>
      </c>
      <c r="B28195" s="4">
        <f t="shared" si="1326"/>
        <v>36</v>
      </c>
      <c r="C28195" s="4">
        <f t="shared" si="1327"/>
        <v>9</v>
      </c>
      <c r="D28195" s="4">
        <f t="shared" si="1328"/>
        <v>2016</v>
      </c>
      <c r="E28195" s="2" t="s">
        <v>40</v>
      </c>
      <c r="F28195" s="2" t="s">
        <v>57</v>
      </c>
      <c r="G28195" s="2" t="s">
        <v>58</v>
      </c>
      <c r="H28195" s="1" t="s">
        <v>1052</v>
      </c>
      <c r="I28195" s="8">
        <v>20</v>
      </c>
      <c r="J28195" s="8"/>
      <c r="K28195" s="8">
        <v>20</v>
      </c>
      <c r="L28195" s="8"/>
      <c r="M28195" s="8"/>
      <c r="N28195" s="8"/>
      <c r="O28195" s="8"/>
      <c r="P28195" s="8">
        <v>0</v>
      </c>
    </row>
    <row r="28196" spans="1:17" x14ac:dyDescent="0.25">
      <c r="A28196" s="37">
        <v>42614</v>
      </c>
      <c r="B28196" s="4">
        <f t="shared" si="1326"/>
        <v>36</v>
      </c>
      <c r="C28196" s="4">
        <f t="shared" si="1327"/>
        <v>9</v>
      </c>
      <c r="D28196" s="4">
        <f t="shared" si="1328"/>
        <v>2016</v>
      </c>
      <c r="E28196" s="2" t="s">
        <v>40</v>
      </c>
      <c r="F28196" s="2" t="s">
        <v>1060</v>
      </c>
      <c r="G28196" s="2" t="s">
        <v>60</v>
      </c>
      <c r="H28196" s="1" t="s">
        <v>1052</v>
      </c>
      <c r="I28196" s="8">
        <v>7</v>
      </c>
      <c r="J28196" s="8"/>
      <c r="K28196" s="8">
        <v>7</v>
      </c>
      <c r="L28196" s="8"/>
      <c r="M28196" s="8"/>
      <c r="N28196" s="8"/>
      <c r="O28196" s="8"/>
      <c r="P28196" s="8">
        <v>0</v>
      </c>
    </row>
    <row r="28197" spans="1:17" x14ac:dyDescent="0.25">
      <c r="A28197" s="37">
        <v>42614</v>
      </c>
      <c r="B28197" s="4">
        <f t="shared" si="1326"/>
        <v>36</v>
      </c>
      <c r="C28197" s="4">
        <f t="shared" si="1327"/>
        <v>9</v>
      </c>
      <c r="D28197" s="4">
        <f t="shared" si="1328"/>
        <v>2016</v>
      </c>
      <c r="E28197" s="2" t="s">
        <v>40</v>
      </c>
      <c r="F28197" s="2" t="s">
        <v>61</v>
      </c>
      <c r="G28197" s="2" t="s">
        <v>62</v>
      </c>
      <c r="H28197" s="1" t="s">
        <v>1052</v>
      </c>
      <c r="I28197" s="8">
        <v>28</v>
      </c>
      <c r="J28197" s="8"/>
      <c r="K28197" s="8">
        <v>22</v>
      </c>
      <c r="L28197" s="8"/>
      <c r="M28197" s="8"/>
      <c r="N28197" s="8">
        <v>6</v>
      </c>
      <c r="O28197" s="8"/>
      <c r="P28197" s="8">
        <v>0</v>
      </c>
    </row>
    <row r="28198" spans="1:17" x14ac:dyDescent="0.25">
      <c r="A28198" s="37">
        <v>42614</v>
      </c>
      <c r="B28198" s="4">
        <f t="shared" si="1326"/>
        <v>36</v>
      </c>
      <c r="C28198" s="4">
        <f t="shared" si="1327"/>
        <v>9</v>
      </c>
      <c r="D28198" s="4">
        <f t="shared" si="1328"/>
        <v>2016</v>
      </c>
      <c r="E28198" s="2" t="s">
        <v>40</v>
      </c>
      <c r="F28198" s="2" t="s">
        <v>1061</v>
      </c>
      <c r="G28198" s="2" t="s">
        <v>64</v>
      </c>
      <c r="H28198" s="1" t="s">
        <v>1052</v>
      </c>
      <c r="I28198" s="8">
        <v>46</v>
      </c>
      <c r="J28198" s="8"/>
      <c r="K28198" s="8">
        <v>46</v>
      </c>
      <c r="L28198" s="8"/>
      <c r="M28198" s="8"/>
      <c r="N28198" s="8"/>
      <c r="O28198" s="8"/>
      <c r="P28198" s="8">
        <v>0</v>
      </c>
    </row>
    <row r="28199" spans="1:17" x14ac:dyDescent="0.25">
      <c r="A28199" s="37">
        <v>42614</v>
      </c>
      <c r="B28199" s="4">
        <f t="shared" si="1326"/>
        <v>36</v>
      </c>
      <c r="C28199" s="4">
        <f t="shared" si="1327"/>
        <v>9</v>
      </c>
      <c r="D28199" s="4">
        <f t="shared" si="1328"/>
        <v>2016</v>
      </c>
      <c r="E28199" s="2" t="s">
        <v>40</v>
      </c>
      <c r="F28199" s="2" t="s">
        <v>1062</v>
      </c>
      <c r="G28199" s="2" t="s">
        <v>1063</v>
      </c>
      <c r="H28199" s="1" t="s">
        <v>1052</v>
      </c>
      <c r="I28199" s="8">
        <v>0</v>
      </c>
      <c r="J28199" s="8"/>
      <c r="K28199" s="8"/>
      <c r="L28199" s="8"/>
      <c r="M28199" s="8"/>
      <c r="N28199" s="8"/>
      <c r="O28199" s="8"/>
      <c r="P28199" s="8">
        <v>0</v>
      </c>
      <c r="Q28199" s="1" t="s">
        <v>1067</v>
      </c>
    </row>
    <row r="28200" spans="1:17" x14ac:dyDescent="0.25">
      <c r="A28200" s="37">
        <v>42614</v>
      </c>
      <c r="B28200" s="4">
        <f t="shared" si="1326"/>
        <v>36</v>
      </c>
      <c r="C28200" s="4">
        <f t="shared" si="1327"/>
        <v>9</v>
      </c>
      <c r="D28200" s="4">
        <f t="shared" si="1328"/>
        <v>2016</v>
      </c>
      <c r="E28200" s="2" t="s">
        <v>65</v>
      </c>
      <c r="F28200" s="2" t="s">
        <v>66</v>
      </c>
      <c r="G28200" s="2"/>
      <c r="H28200" s="1" t="s">
        <v>1052</v>
      </c>
      <c r="I28200" s="8">
        <v>403</v>
      </c>
      <c r="J28200" s="8">
        <v>78</v>
      </c>
      <c r="K28200" s="8">
        <v>157</v>
      </c>
      <c r="L28200" s="8"/>
      <c r="M28200" s="8">
        <v>95</v>
      </c>
      <c r="N28200" s="8">
        <v>73</v>
      </c>
      <c r="O28200" s="8"/>
      <c r="P28200" s="8">
        <v>0</v>
      </c>
    </row>
    <row r="28201" spans="1:17" x14ac:dyDescent="0.25">
      <c r="A28201" s="37">
        <v>42614</v>
      </c>
      <c r="B28201" s="4">
        <f t="shared" si="1326"/>
        <v>36</v>
      </c>
      <c r="C28201" s="4">
        <f t="shared" si="1327"/>
        <v>9</v>
      </c>
      <c r="D28201" s="4">
        <f t="shared" si="1328"/>
        <v>2016</v>
      </c>
      <c r="E28201" s="2" t="s">
        <v>65</v>
      </c>
      <c r="F28201" s="2" t="s">
        <v>68</v>
      </c>
      <c r="G28201" s="2"/>
      <c r="H28201" s="1" t="s">
        <v>1052</v>
      </c>
      <c r="I28201" s="8">
        <v>127</v>
      </c>
      <c r="J28201" s="8"/>
      <c r="K28201" s="8"/>
      <c r="L28201" s="8"/>
      <c r="M28201" s="8"/>
      <c r="N28201" s="8">
        <v>113</v>
      </c>
      <c r="O28201" s="8">
        <v>14</v>
      </c>
      <c r="P28201" s="8">
        <v>0</v>
      </c>
      <c r="Q28201" s="1" t="s">
        <v>1181</v>
      </c>
    </row>
    <row r="28202" spans="1:17" x14ac:dyDescent="0.25">
      <c r="A28202" s="37">
        <v>42614</v>
      </c>
      <c r="B28202" s="4">
        <f t="shared" si="1326"/>
        <v>36</v>
      </c>
      <c r="C28202" s="4">
        <f t="shared" si="1327"/>
        <v>9</v>
      </c>
      <c r="D28202" s="4">
        <f t="shared" si="1328"/>
        <v>2016</v>
      </c>
      <c r="E28202" s="2" t="s">
        <v>65</v>
      </c>
      <c r="F28202" s="2" t="s">
        <v>69</v>
      </c>
      <c r="G28202" s="2"/>
      <c r="H28202" s="1" t="s">
        <v>1052</v>
      </c>
      <c r="I28202" s="8">
        <v>16</v>
      </c>
      <c r="J28202" s="8"/>
      <c r="K28202" s="8"/>
      <c r="L28202" s="8"/>
      <c r="M28202" s="8"/>
      <c r="N28202" s="8"/>
      <c r="O28202" s="8">
        <v>16</v>
      </c>
      <c r="P28202" s="8">
        <v>0</v>
      </c>
      <c r="Q28202" s="1" t="s">
        <v>1093</v>
      </c>
    </row>
    <row r="28203" spans="1:17" x14ac:dyDescent="0.25">
      <c r="A28203" s="37">
        <v>42614</v>
      </c>
      <c r="B28203" s="4">
        <f t="shared" si="1326"/>
        <v>36</v>
      </c>
      <c r="C28203" s="4">
        <f t="shared" si="1327"/>
        <v>9</v>
      </c>
      <c r="D28203" s="4">
        <f t="shared" si="1328"/>
        <v>2016</v>
      </c>
      <c r="E28203" s="2" t="s">
        <v>65</v>
      </c>
      <c r="F28203" s="2" t="s">
        <v>70</v>
      </c>
      <c r="G28203" s="2"/>
      <c r="H28203" s="1" t="s">
        <v>1052</v>
      </c>
      <c r="I28203" s="8">
        <v>137</v>
      </c>
      <c r="J28203" s="8">
        <v>15</v>
      </c>
      <c r="K28203" s="8">
        <v>42</v>
      </c>
      <c r="L28203" s="8"/>
      <c r="M28203" s="8">
        <v>40</v>
      </c>
      <c r="N28203" s="8">
        <v>40</v>
      </c>
      <c r="O28203" s="8"/>
      <c r="P28203" s="8">
        <v>0</v>
      </c>
    </row>
    <row r="28204" spans="1:17" x14ac:dyDescent="0.25">
      <c r="A28204" s="37">
        <v>42614</v>
      </c>
      <c r="B28204" s="4">
        <f t="shared" si="1326"/>
        <v>36</v>
      </c>
      <c r="C28204" s="4">
        <f t="shared" si="1327"/>
        <v>9</v>
      </c>
      <c r="D28204" s="4">
        <f t="shared" si="1328"/>
        <v>2016</v>
      </c>
      <c r="E28204" s="2" t="s">
        <v>71</v>
      </c>
      <c r="F28204" s="2" t="s">
        <v>72</v>
      </c>
      <c r="G28204" s="2"/>
      <c r="H28204" s="1" t="s">
        <v>1052</v>
      </c>
      <c r="I28204" s="8">
        <v>122</v>
      </c>
      <c r="J28204" s="8"/>
      <c r="K28204" s="8">
        <v>50</v>
      </c>
      <c r="L28204" s="8"/>
      <c r="M28204" s="8">
        <v>12</v>
      </c>
      <c r="N28204" s="8">
        <v>60</v>
      </c>
      <c r="O28204" s="8"/>
      <c r="P28204" s="8" t="s">
        <v>1894</v>
      </c>
      <c r="Q28204" s="1" t="s">
        <v>1130</v>
      </c>
    </row>
    <row r="28205" spans="1:17" x14ac:dyDescent="0.25">
      <c r="A28205" s="37">
        <v>42614</v>
      </c>
      <c r="B28205" s="4">
        <f t="shared" si="1326"/>
        <v>36</v>
      </c>
      <c r="C28205" s="4">
        <f t="shared" si="1327"/>
        <v>9</v>
      </c>
      <c r="D28205" s="4">
        <f t="shared" si="1328"/>
        <v>2016</v>
      </c>
      <c r="E28205" s="2" t="s">
        <v>71</v>
      </c>
      <c r="F28205" s="2" t="s">
        <v>74</v>
      </c>
      <c r="G28205" s="2"/>
      <c r="H28205" s="1" t="s">
        <v>1052</v>
      </c>
      <c r="I28205" s="8">
        <v>146</v>
      </c>
      <c r="J28205" s="8">
        <v>22</v>
      </c>
      <c r="K28205" s="8">
        <v>50</v>
      </c>
      <c r="L28205" s="8"/>
      <c r="M28205" s="8"/>
      <c r="N28205" s="8">
        <v>74</v>
      </c>
      <c r="O28205" s="8"/>
      <c r="P28205" s="8" t="s">
        <v>1895</v>
      </c>
      <c r="Q28205" s="1" t="s">
        <v>1421</v>
      </c>
    </row>
    <row r="28206" spans="1:17" x14ac:dyDescent="0.25">
      <c r="A28206" s="37">
        <v>42614</v>
      </c>
      <c r="B28206" s="4">
        <f t="shared" si="1326"/>
        <v>36</v>
      </c>
      <c r="C28206" s="4">
        <f t="shared" si="1327"/>
        <v>9</v>
      </c>
      <c r="D28206" s="4">
        <f t="shared" si="1328"/>
        <v>2016</v>
      </c>
      <c r="E28206" s="2" t="s">
        <v>71</v>
      </c>
      <c r="F28206" s="2" t="s">
        <v>75</v>
      </c>
      <c r="G28206" s="2"/>
      <c r="H28206" s="1" t="s">
        <v>1052</v>
      </c>
      <c r="I28206" s="8">
        <v>123</v>
      </c>
      <c r="J28206" s="8"/>
      <c r="K28206" s="8">
        <v>58</v>
      </c>
      <c r="L28206" s="8"/>
      <c r="M28206" s="8">
        <v>8</v>
      </c>
      <c r="N28206" s="8">
        <v>57</v>
      </c>
      <c r="O28206" s="8"/>
      <c r="P28206" s="8" t="s">
        <v>1896</v>
      </c>
    </row>
    <row r="28207" spans="1:17" x14ac:dyDescent="0.25">
      <c r="A28207" s="37">
        <v>42614</v>
      </c>
      <c r="B28207" s="4">
        <f t="shared" si="1326"/>
        <v>36</v>
      </c>
      <c r="C28207" s="4">
        <f t="shared" si="1327"/>
        <v>9</v>
      </c>
      <c r="D28207" s="4">
        <f t="shared" si="1328"/>
        <v>2016</v>
      </c>
      <c r="E28207" s="2" t="s">
        <v>71</v>
      </c>
      <c r="F28207" s="2" t="s">
        <v>76</v>
      </c>
      <c r="G28207" s="2"/>
      <c r="H28207" s="1" t="s">
        <v>1052</v>
      </c>
      <c r="I28207" s="8">
        <v>123</v>
      </c>
      <c r="J28207" s="8">
        <v>61</v>
      </c>
      <c r="K28207" s="8">
        <v>62</v>
      </c>
      <c r="L28207" s="8"/>
      <c r="M28207" s="8"/>
      <c r="N28207" s="8"/>
      <c r="O28207" s="8"/>
      <c r="P28207" s="8" t="s">
        <v>1897</v>
      </c>
      <c r="Q28207" s="1" t="s">
        <v>1102</v>
      </c>
    </row>
    <row r="28208" spans="1:17" x14ac:dyDescent="0.25">
      <c r="A28208" s="37">
        <v>42614</v>
      </c>
      <c r="B28208" s="4">
        <f t="shared" si="1326"/>
        <v>36</v>
      </c>
      <c r="C28208" s="4">
        <f t="shared" si="1327"/>
        <v>9</v>
      </c>
      <c r="D28208" s="4">
        <f t="shared" si="1328"/>
        <v>2016</v>
      </c>
      <c r="E28208" s="2" t="s">
        <v>71</v>
      </c>
      <c r="F28208" s="2" t="s">
        <v>77</v>
      </c>
      <c r="G28208" s="2"/>
      <c r="H28208" s="1" t="s">
        <v>1052</v>
      </c>
      <c r="I28208" s="8">
        <v>79</v>
      </c>
      <c r="J28208" s="8">
        <v>9</v>
      </c>
      <c r="K28208" s="8">
        <v>70</v>
      </c>
      <c r="L28208" s="8"/>
      <c r="M28208" s="8"/>
      <c r="N28208" s="8"/>
      <c r="O28208" s="8"/>
      <c r="P28208" s="8" t="s">
        <v>1898</v>
      </c>
      <c r="Q28208" s="1" t="s">
        <v>1332</v>
      </c>
    </row>
    <row r="28209" spans="1:17" x14ac:dyDescent="0.25">
      <c r="A28209" s="37">
        <v>42615</v>
      </c>
      <c r="B28209" s="4">
        <f t="shared" ref="B28209:B28272" si="1329">WEEKNUM(A28209)</f>
        <v>36</v>
      </c>
      <c r="C28209" s="4">
        <f t="shared" ref="C28209:C28272" si="1330">MONTH(A28209)</f>
        <v>9</v>
      </c>
      <c r="D28209" s="4">
        <f t="shared" ref="D28209:D28272" si="1331">YEAR(A28209)</f>
        <v>2016</v>
      </c>
      <c r="E28209" s="2" t="s">
        <v>11</v>
      </c>
      <c r="F28209" s="2" t="s">
        <v>12</v>
      </c>
      <c r="G28209" s="2" t="s">
        <v>13</v>
      </c>
      <c r="H28209" s="1" t="s">
        <v>1050</v>
      </c>
      <c r="I28209" s="8">
        <v>520</v>
      </c>
      <c r="J28209" s="8"/>
      <c r="K28209" s="8">
        <v>200</v>
      </c>
      <c r="L28209" s="8"/>
      <c r="M28209" s="8"/>
      <c r="N28209" s="8">
        <v>320</v>
      </c>
      <c r="O28209" s="8"/>
      <c r="P28209" s="8">
        <v>0</v>
      </c>
    </row>
    <row r="28210" spans="1:17" x14ac:dyDescent="0.25">
      <c r="A28210" s="37">
        <v>42615</v>
      </c>
      <c r="B28210" s="4">
        <f t="shared" si="1329"/>
        <v>36</v>
      </c>
      <c r="C28210" s="4">
        <f t="shared" si="1330"/>
        <v>9</v>
      </c>
      <c r="D28210" s="4">
        <f t="shared" si="1331"/>
        <v>2016</v>
      </c>
      <c r="E28210" s="2" t="s">
        <v>11</v>
      </c>
      <c r="F28210" s="2" t="s">
        <v>14</v>
      </c>
      <c r="G28210" s="2" t="s">
        <v>15</v>
      </c>
      <c r="H28210" s="1" t="s">
        <v>1050</v>
      </c>
      <c r="I28210" s="8">
        <v>0</v>
      </c>
      <c r="J28210" s="8"/>
      <c r="K28210" s="8"/>
      <c r="L28210" s="8"/>
      <c r="M28210" s="8"/>
      <c r="N28210" s="8"/>
      <c r="O28210" s="8"/>
      <c r="P28210" s="8">
        <v>0</v>
      </c>
    </row>
    <row r="28211" spans="1:17" x14ac:dyDescent="0.25">
      <c r="A28211" s="37">
        <v>42615</v>
      </c>
      <c r="B28211" s="4">
        <f t="shared" si="1329"/>
        <v>36</v>
      </c>
      <c r="C28211" s="4">
        <f t="shared" si="1330"/>
        <v>9</v>
      </c>
      <c r="D28211" s="4">
        <f t="shared" si="1331"/>
        <v>2016</v>
      </c>
      <c r="E28211" s="2" t="s">
        <v>11</v>
      </c>
      <c r="F28211" s="2" t="s">
        <v>16</v>
      </c>
      <c r="G28211" s="2" t="s">
        <v>15</v>
      </c>
      <c r="H28211" s="1" t="s">
        <v>1050</v>
      </c>
      <c r="I28211" s="8">
        <v>512</v>
      </c>
      <c r="J28211" s="8"/>
      <c r="K28211" s="8">
        <v>22</v>
      </c>
      <c r="L28211" s="8"/>
      <c r="M28211" s="8"/>
      <c r="N28211" s="8">
        <v>490</v>
      </c>
      <c r="O28211" s="8"/>
      <c r="P28211" s="8">
        <v>0</v>
      </c>
    </row>
    <row r="28212" spans="1:17" x14ac:dyDescent="0.25">
      <c r="A28212" s="37">
        <v>42615</v>
      </c>
      <c r="B28212" s="4">
        <f t="shared" si="1329"/>
        <v>36</v>
      </c>
      <c r="C28212" s="4">
        <f t="shared" si="1330"/>
        <v>9</v>
      </c>
      <c r="D28212" s="4">
        <f t="shared" si="1331"/>
        <v>2016</v>
      </c>
      <c r="E28212" s="2" t="s">
        <v>11</v>
      </c>
      <c r="F28212" s="2" t="s">
        <v>17</v>
      </c>
      <c r="G28212" s="2" t="s">
        <v>15</v>
      </c>
      <c r="H28212" s="1" t="s">
        <v>1050</v>
      </c>
      <c r="I28212" s="8">
        <v>96</v>
      </c>
      <c r="J28212" s="8">
        <v>88</v>
      </c>
      <c r="K28212" s="8">
        <v>8</v>
      </c>
      <c r="L28212" s="8"/>
      <c r="M28212" s="8"/>
      <c r="N28212" s="8"/>
      <c r="O28212" s="8"/>
      <c r="P28212" s="8">
        <v>0</v>
      </c>
    </row>
    <row r="28213" spans="1:17" x14ac:dyDescent="0.25">
      <c r="A28213" s="37">
        <v>42615</v>
      </c>
      <c r="B28213" s="4">
        <f t="shared" si="1329"/>
        <v>36</v>
      </c>
      <c r="C28213" s="4">
        <f t="shared" si="1330"/>
        <v>9</v>
      </c>
      <c r="D28213" s="4">
        <f t="shared" si="1331"/>
        <v>2016</v>
      </c>
      <c r="E28213" s="2" t="s">
        <v>11</v>
      </c>
      <c r="F28213" s="2" t="s">
        <v>18</v>
      </c>
      <c r="G28213" s="2" t="s">
        <v>19</v>
      </c>
      <c r="H28213" s="1" t="s">
        <v>1050</v>
      </c>
      <c r="I28213" s="8">
        <v>250</v>
      </c>
      <c r="J28213" s="8">
        <v>15</v>
      </c>
      <c r="K28213" s="8">
        <v>150</v>
      </c>
      <c r="L28213" s="8"/>
      <c r="M28213" s="8"/>
      <c r="N28213" s="8">
        <v>85</v>
      </c>
      <c r="O28213" s="8"/>
      <c r="P28213" s="8">
        <v>0</v>
      </c>
    </row>
    <row r="28214" spans="1:17" x14ac:dyDescent="0.25">
      <c r="A28214" s="37">
        <v>42615</v>
      </c>
      <c r="B28214" s="4">
        <f t="shared" si="1329"/>
        <v>36</v>
      </c>
      <c r="C28214" s="4">
        <f t="shared" si="1330"/>
        <v>9</v>
      </c>
      <c r="D28214" s="4">
        <f t="shared" si="1331"/>
        <v>2016</v>
      </c>
      <c r="E28214" s="2" t="s">
        <v>11</v>
      </c>
      <c r="F28214" s="2" t="s">
        <v>20</v>
      </c>
      <c r="G28214" s="2" t="s">
        <v>19</v>
      </c>
      <c r="H28214" s="1" t="s">
        <v>1050</v>
      </c>
      <c r="I28214" s="8">
        <v>114</v>
      </c>
      <c r="J28214" s="8"/>
      <c r="K28214" s="8">
        <v>43</v>
      </c>
      <c r="L28214" s="8"/>
      <c r="M28214" s="8"/>
      <c r="N28214" s="8">
        <v>71</v>
      </c>
      <c r="O28214" s="8"/>
      <c r="P28214" s="8">
        <v>0</v>
      </c>
    </row>
    <row r="28215" spans="1:17" x14ac:dyDescent="0.25">
      <c r="A28215" s="37">
        <v>42615</v>
      </c>
      <c r="B28215" s="4">
        <f t="shared" si="1329"/>
        <v>36</v>
      </c>
      <c r="C28215" s="4">
        <f t="shared" si="1330"/>
        <v>9</v>
      </c>
      <c r="D28215" s="4">
        <f t="shared" si="1331"/>
        <v>2016</v>
      </c>
      <c r="E28215" s="2" t="s">
        <v>11</v>
      </c>
      <c r="F28215" s="2" t="s">
        <v>21</v>
      </c>
      <c r="G28215" s="2" t="s">
        <v>19</v>
      </c>
      <c r="H28215" s="1" t="s">
        <v>1050</v>
      </c>
      <c r="I28215" s="8">
        <v>110</v>
      </c>
      <c r="J28215" s="8"/>
      <c r="K28215" s="8"/>
      <c r="L28215" s="8"/>
      <c r="M28215" s="8"/>
      <c r="N28215" s="8">
        <v>110</v>
      </c>
      <c r="O28215" s="8"/>
      <c r="P28215" s="8">
        <v>0</v>
      </c>
    </row>
    <row r="28216" spans="1:17" x14ac:dyDescent="0.25">
      <c r="A28216" s="37">
        <v>42615</v>
      </c>
      <c r="B28216" s="4">
        <f t="shared" si="1329"/>
        <v>36</v>
      </c>
      <c r="C28216" s="4">
        <f t="shared" si="1330"/>
        <v>9</v>
      </c>
      <c r="D28216" s="4">
        <f t="shared" si="1331"/>
        <v>2016</v>
      </c>
      <c r="E28216" s="2" t="s">
        <v>11</v>
      </c>
      <c r="F28216" s="2" t="s">
        <v>22</v>
      </c>
      <c r="G28216" s="2" t="s">
        <v>19</v>
      </c>
      <c r="H28216" s="1" t="s">
        <v>1050</v>
      </c>
      <c r="I28216" s="8">
        <v>475</v>
      </c>
      <c r="J28216" s="8">
        <v>65</v>
      </c>
      <c r="K28216" s="8">
        <v>270</v>
      </c>
      <c r="L28216" s="8"/>
      <c r="M28216" s="8"/>
      <c r="N28216" s="8">
        <v>140</v>
      </c>
      <c r="O28216" s="8"/>
      <c r="P28216" s="8">
        <v>0</v>
      </c>
    </row>
    <row r="28217" spans="1:17" x14ac:dyDescent="0.25">
      <c r="A28217" s="37">
        <v>42615</v>
      </c>
      <c r="B28217" s="4">
        <f t="shared" si="1329"/>
        <v>36</v>
      </c>
      <c r="C28217" s="4">
        <f t="shared" si="1330"/>
        <v>9</v>
      </c>
      <c r="D28217" s="4">
        <f t="shared" si="1331"/>
        <v>2016</v>
      </c>
      <c r="E28217" s="2" t="s">
        <v>11</v>
      </c>
      <c r="F28217" s="2" t="s">
        <v>23</v>
      </c>
      <c r="G28217" s="2" t="s">
        <v>19</v>
      </c>
      <c r="H28217" s="1" t="s">
        <v>1050</v>
      </c>
      <c r="I28217" s="8">
        <v>160</v>
      </c>
      <c r="J28217" s="8"/>
      <c r="K28217" s="8"/>
      <c r="L28217" s="8"/>
      <c r="M28217" s="8"/>
      <c r="N28217" s="8">
        <v>160</v>
      </c>
      <c r="O28217" s="8"/>
      <c r="P28217" s="8">
        <v>0</v>
      </c>
    </row>
    <row r="28218" spans="1:17" x14ac:dyDescent="0.25">
      <c r="A28218" s="37">
        <v>42615</v>
      </c>
      <c r="B28218" s="4">
        <f t="shared" si="1329"/>
        <v>36</v>
      </c>
      <c r="C28218" s="4">
        <f t="shared" si="1330"/>
        <v>9</v>
      </c>
      <c r="D28218" s="4">
        <f t="shared" si="1331"/>
        <v>2016</v>
      </c>
      <c r="E28218" s="2" t="s">
        <v>11</v>
      </c>
      <c r="F28218" s="2" t="s">
        <v>24</v>
      </c>
      <c r="G28218" s="2" t="s">
        <v>19</v>
      </c>
      <c r="H28218" s="1" t="s">
        <v>1050</v>
      </c>
      <c r="I28218" s="8">
        <v>524</v>
      </c>
      <c r="J28218" s="8"/>
      <c r="K28218" s="8">
        <v>249</v>
      </c>
      <c r="L28218" s="8"/>
      <c r="M28218" s="8"/>
      <c r="N28218" s="8">
        <v>275</v>
      </c>
      <c r="O28218" s="8"/>
      <c r="P28218" s="8">
        <v>0</v>
      </c>
    </row>
    <row r="28219" spans="1:17" x14ac:dyDescent="0.25">
      <c r="A28219" s="37">
        <v>42615</v>
      </c>
      <c r="B28219" s="4">
        <f t="shared" si="1329"/>
        <v>36</v>
      </c>
      <c r="C28219" s="4">
        <f t="shared" si="1330"/>
        <v>9</v>
      </c>
      <c r="D28219" s="4">
        <f t="shared" si="1331"/>
        <v>2016</v>
      </c>
      <c r="E28219" s="2" t="s">
        <v>11</v>
      </c>
      <c r="F28219" s="2" t="s">
        <v>1401</v>
      </c>
      <c r="G28219" s="2" t="s">
        <v>26</v>
      </c>
      <c r="H28219" s="1" t="s">
        <v>1050</v>
      </c>
      <c r="I28219" s="8">
        <v>520</v>
      </c>
      <c r="J28219" s="8"/>
      <c r="K28219" s="8">
        <v>230</v>
      </c>
      <c r="L28219" s="8"/>
      <c r="M28219" s="8"/>
      <c r="N28219" s="8">
        <v>290</v>
      </c>
      <c r="O28219" s="8"/>
      <c r="P28219" s="8">
        <v>0</v>
      </c>
    </row>
    <row r="28220" spans="1:17" x14ac:dyDescent="0.25">
      <c r="A28220" s="37">
        <v>42615</v>
      </c>
      <c r="B28220" s="4">
        <f t="shared" si="1329"/>
        <v>36</v>
      </c>
      <c r="C28220" s="4">
        <f t="shared" si="1330"/>
        <v>9</v>
      </c>
      <c r="D28220" s="4">
        <f t="shared" si="1331"/>
        <v>2016</v>
      </c>
      <c r="E28220" s="2" t="s">
        <v>11</v>
      </c>
      <c r="F28220" s="2" t="s">
        <v>28</v>
      </c>
      <c r="G28220" s="2" t="s">
        <v>26</v>
      </c>
      <c r="H28220" s="1" t="s">
        <v>1050</v>
      </c>
      <c r="I28220" s="8">
        <v>190</v>
      </c>
      <c r="J28220" s="8"/>
      <c r="K28220" s="8"/>
      <c r="L28220" s="8"/>
      <c r="M28220" s="8"/>
      <c r="N28220" s="8">
        <v>190</v>
      </c>
      <c r="O28220" s="8"/>
      <c r="P28220" s="8">
        <v>0</v>
      </c>
    </row>
    <row r="28221" spans="1:17" x14ac:dyDescent="0.25">
      <c r="A28221" s="37">
        <v>42615</v>
      </c>
      <c r="B28221" s="4">
        <f t="shared" si="1329"/>
        <v>36</v>
      </c>
      <c r="C28221" s="4">
        <f t="shared" si="1330"/>
        <v>9</v>
      </c>
      <c r="D28221" s="4">
        <f t="shared" si="1331"/>
        <v>2016</v>
      </c>
      <c r="E28221" s="2" t="s">
        <v>11</v>
      </c>
      <c r="F28221" s="2" t="s">
        <v>27</v>
      </c>
      <c r="G28221" s="2" t="s">
        <v>26</v>
      </c>
      <c r="H28221" s="1" t="s">
        <v>1050</v>
      </c>
      <c r="I28221" s="8">
        <v>180</v>
      </c>
      <c r="J28221" s="8"/>
      <c r="K28221" s="8">
        <v>100</v>
      </c>
      <c r="L28221" s="8"/>
      <c r="M28221" s="8"/>
      <c r="N28221" s="8">
        <v>80</v>
      </c>
      <c r="O28221" s="8"/>
      <c r="P28221" s="8">
        <v>0</v>
      </c>
    </row>
    <row r="28222" spans="1:17" x14ac:dyDescent="0.25">
      <c r="A28222" s="37">
        <v>42615</v>
      </c>
      <c r="B28222" s="4">
        <f t="shared" si="1329"/>
        <v>36</v>
      </c>
      <c r="C28222" s="4">
        <f t="shared" si="1330"/>
        <v>9</v>
      </c>
      <c r="D28222" s="4">
        <f t="shared" si="1331"/>
        <v>2016</v>
      </c>
      <c r="E28222" s="2" t="s">
        <v>11</v>
      </c>
      <c r="F28222" s="2" t="s">
        <v>29</v>
      </c>
      <c r="G28222" s="2" t="s">
        <v>30</v>
      </c>
      <c r="H28222" s="1" t="s">
        <v>1051</v>
      </c>
      <c r="I28222" s="8">
        <v>0</v>
      </c>
      <c r="J28222" s="8"/>
      <c r="K28222" s="8"/>
      <c r="L28222" s="8"/>
      <c r="M28222" s="8"/>
      <c r="N28222" s="8"/>
      <c r="O28222" s="8"/>
      <c r="P28222" s="8">
        <v>0</v>
      </c>
    </row>
    <row r="28223" spans="1:17" x14ac:dyDescent="0.25">
      <c r="A28223" s="37">
        <v>42615</v>
      </c>
      <c r="B28223" s="4">
        <f t="shared" si="1329"/>
        <v>36</v>
      </c>
      <c r="C28223" s="4">
        <f t="shared" si="1330"/>
        <v>9</v>
      </c>
      <c r="D28223" s="4">
        <f t="shared" si="1331"/>
        <v>2016</v>
      </c>
      <c r="E28223" s="2" t="s">
        <v>11</v>
      </c>
      <c r="F28223" s="2" t="s">
        <v>33</v>
      </c>
      <c r="G28223" s="2" t="s">
        <v>32</v>
      </c>
      <c r="H28223" s="1" t="s">
        <v>1051</v>
      </c>
      <c r="I28223" s="8">
        <v>76</v>
      </c>
      <c r="J28223" s="8"/>
      <c r="K28223" s="8">
        <v>48</v>
      </c>
      <c r="L28223" s="8"/>
      <c r="M28223" s="8"/>
      <c r="N28223" s="8">
        <v>28</v>
      </c>
      <c r="O28223" s="8"/>
      <c r="P28223" s="8">
        <v>0</v>
      </c>
      <c r="Q28223" s="1" t="s">
        <v>1899</v>
      </c>
    </row>
    <row r="28224" spans="1:17" x14ac:dyDescent="0.25">
      <c r="A28224" s="37">
        <v>42615</v>
      </c>
      <c r="B28224" s="4">
        <f t="shared" si="1329"/>
        <v>36</v>
      </c>
      <c r="C28224" s="4">
        <f t="shared" si="1330"/>
        <v>9</v>
      </c>
      <c r="D28224" s="4">
        <f t="shared" si="1331"/>
        <v>2016</v>
      </c>
      <c r="E28224" s="2" t="s">
        <v>11</v>
      </c>
      <c r="F28224" s="2" t="s">
        <v>34</v>
      </c>
      <c r="G28224" s="2" t="s">
        <v>35</v>
      </c>
      <c r="H28224" s="1" t="s">
        <v>1051</v>
      </c>
      <c r="I28224" s="8">
        <v>225</v>
      </c>
      <c r="J28224" s="8">
        <v>40</v>
      </c>
      <c r="K28224" s="8">
        <v>35</v>
      </c>
      <c r="L28224" s="8"/>
      <c r="M28224" s="8">
        <v>50</v>
      </c>
      <c r="N28224" s="8">
        <v>100</v>
      </c>
      <c r="O28224" s="8"/>
      <c r="P28224" s="8">
        <v>0</v>
      </c>
      <c r="Q28224" s="1" t="s">
        <v>1900</v>
      </c>
    </row>
    <row r="28225" spans="1:17" x14ac:dyDescent="0.25">
      <c r="A28225" s="37">
        <v>42615</v>
      </c>
      <c r="B28225" s="4">
        <f t="shared" si="1329"/>
        <v>36</v>
      </c>
      <c r="C28225" s="4">
        <f t="shared" si="1330"/>
        <v>9</v>
      </c>
      <c r="D28225" s="4">
        <f t="shared" si="1331"/>
        <v>2016</v>
      </c>
      <c r="E28225" s="2" t="s">
        <v>11</v>
      </c>
      <c r="F28225" s="2" t="s">
        <v>27</v>
      </c>
      <c r="G28225" s="2" t="s">
        <v>36</v>
      </c>
      <c r="H28225" s="1" t="s">
        <v>1051</v>
      </c>
      <c r="I28225" s="8">
        <v>290</v>
      </c>
      <c r="J28225" s="8"/>
      <c r="K28225" s="8">
        <v>80</v>
      </c>
      <c r="L28225" s="8"/>
      <c r="M28225" s="8"/>
      <c r="N28225" s="8">
        <v>210</v>
      </c>
      <c r="O28225" s="8"/>
      <c r="P28225" s="8">
        <v>0</v>
      </c>
      <c r="Q28225" s="1" t="s">
        <v>1884</v>
      </c>
    </row>
    <row r="28226" spans="1:17" x14ac:dyDescent="0.25">
      <c r="A28226" s="37">
        <v>42615</v>
      </c>
      <c r="B28226" s="4">
        <f t="shared" si="1329"/>
        <v>36</v>
      </c>
      <c r="C28226" s="4">
        <f t="shared" si="1330"/>
        <v>9</v>
      </c>
      <c r="D28226" s="4">
        <f t="shared" si="1331"/>
        <v>2016</v>
      </c>
      <c r="E28226" s="2" t="s">
        <v>11</v>
      </c>
      <c r="F28226" s="2" t="s">
        <v>37</v>
      </c>
      <c r="G28226" s="2" t="s">
        <v>38</v>
      </c>
      <c r="H28226" s="1" t="s">
        <v>1051</v>
      </c>
      <c r="I28226" s="8">
        <v>70</v>
      </c>
      <c r="J28226" s="8"/>
      <c r="K28226" s="8">
        <v>60</v>
      </c>
      <c r="L28226" s="8"/>
      <c r="M28226" s="8"/>
      <c r="N28226" s="8">
        <v>10</v>
      </c>
      <c r="O28226" s="8"/>
      <c r="P28226" s="8">
        <v>0</v>
      </c>
    </row>
    <row r="28227" spans="1:17" x14ac:dyDescent="0.25">
      <c r="A28227" s="37">
        <v>42615</v>
      </c>
      <c r="B28227" s="4">
        <f t="shared" si="1329"/>
        <v>36</v>
      </c>
      <c r="C28227" s="4">
        <f t="shared" si="1330"/>
        <v>9</v>
      </c>
      <c r="D28227" s="4">
        <f t="shared" si="1331"/>
        <v>2016</v>
      </c>
      <c r="E28227" s="2" t="s">
        <v>40</v>
      </c>
      <c r="F28227" s="2" t="s">
        <v>41</v>
      </c>
      <c r="G28227" s="2" t="s">
        <v>42</v>
      </c>
      <c r="H28227" s="1" t="s">
        <v>1052</v>
      </c>
      <c r="I28227" s="8">
        <v>0</v>
      </c>
      <c r="J28227" s="8">
        <v>0</v>
      </c>
      <c r="K28227" s="8"/>
      <c r="L28227" s="8"/>
      <c r="M28227" s="8"/>
      <c r="N28227" s="8"/>
      <c r="O28227" s="8"/>
      <c r="P28227" s="8">
        <v>0</v>
      </c>
      <c r="Q28227" s="1" t="s">
        <v>1067</v>
      </c>
    </row>
    <row r="28228" spans="1:17" x14ac:dyDescent="0.25">
      <c r="A28228" s="37">
        <v>42615</v>
      </c>
      <c r="B28228" s="4">
        <f t="shared" si="1329"/>
        <v>36</v>
      </c>
      <c r="C28228" s="4">
        <f t="shared" si="1330"/>
        <v>9</v>
      </c>
      <c r="D28228" s="4">
        <f t="shared" si="1331"/>
        <v>2016</v>
      </c>
      <c r="E28228" s="2" t="s">
        <v>40</v>
      </c>
      <c r="F28228" s="2" t="s">
        <v>41</v>
      </c>
      <c r="G28228" s="2" t="s">
        <v>43</v>
      </c>
      <c r="H28228" s="1" t="s">
        <v>1052</v>
      </c>
      <c r="I28228" s="8">
        <v>0</v>
      </c>
      <c r="J28228" s="8">
        <v>0</v>
      </c>
      <c r="K28228" s="8"/>
      <c r="L28228" s="8"/>
      <c r="M28228" s="8"/>
      <c r="N28228" s="8"/>
      <c r="O28228" s="8"/>
      <c r="P28228" s="8">
        <v>0</v>
      </c>
    </row>
    <row r="28229" spans="1:17" x14ac:dyDescent="0.25">
      <c r="A28229" s="37">
        <v>42615</v>
      </c>
      <c r="B28229" s="4">
        <f t="shared" si="1329"/>
        <v>36</v>
      </c>
      <c r="C28229" s="4">
        <f t="shared" si="1330"/>
        <v>9</v>
      </c>
      <c r="D28229" s="4">
        <f t="shared" si="1331"/>
        <v>2016</v>
      </c>
      <c r="E28229" s="2" t="s">
        <v>40</v>
      </c>
      <c r="F28229" s="2" t="s">
        <v>44</v>
      </c>
      <c r="G28229" s="2" t="s">
        <v>45</v>
      </c>
      <c r="H28229" s="1" t="s">
        <v>1052</v>
      </c>
      <c r="I28229" s="8">
        <v>12</v>
      </c>
      <c r="J28229" s="8">
        <v>12</v>
      </c>
      <c r="K28229" s="8"/>
      <c r="L28229" s="8"/>
      <c r="M28229" s="8"/>
      <c r="N28229" s="8"/>
      <c r="O28229" s="8"/>
      <c r="P28229" s="8">
        <v>0</v>
      </c>
    </row>
    <row r="28230" spans="1:17" x14ac:dyDescent="0.25">
      <c r="A28230" s="37">
        <v>42615</v>
      </c>
      <c r="B28230" s="4">
        <f t="shared" si="1329"/>
        <v>36</v>
      </c>
      <c r="C28230" s="4">
        <f t="shared" si="1330"/>
        <v>9</v>
      </c>
      <c r="D28230" s="4">
        <f t="shared" si="1331"/>
        <v>2016</v>
      </c>
      <c r="E28230" s="2" t="s">
        <v>40</v>
      </c>
      <c r="F28230" s="2" t="s">
        <v>46</v>
      </c>
      <c r="G28230" s="2" t="s">
        <v>47</v>
      </c>
      <c r="H28230" s="1" t="s">
        <v>1052</v>
      </c>
      <c r="I28230" s="8">
        <v>3</v>
      </c>
      <c r="J28230" s="8">
        <v>3</v>
      </c>
      <c r="K28230" s="8"/>
      <c r="L28230" s="8"/>
      <c r="M28230" s="8"/>
      <c r="N28230" s="8"/>
      <c r="O28230" s="8"/>
      <c r="P28230" s="8">
        <v>0</v>
      </c>
    </row>
    <row r="28231" spans="1:17" x14ac:dyDescent="0.25">
      <c r="A28231" s="37">
        <v>42615</v>
      </c>
      <c r="B28231" s="4">
        <f t="shared" si="1329"/>
        <v>36</v>
      </c>
      <c r="C28231" s="4">
        <f t="shared" si="1330"/>
        <v>9</v>
      </c>
      <c r="D28231" s="4">
        <f t="shared" si="1331"/>
        <v>2016</v>
      </c>
      <c r="E28231" s="2" t="s">
        <v>40</v>
      </c>
      <c r="F28231" s="2" t="s">
        <v>48</v>
      </c>
      <c r="G28231" s="2" t="s">
        <v>49</v>
      </c>
      <c r="H28231" s="1" t="s">
        <v>1052</v>
      </c>
      <c r="I28231" s="8">
        <v>4</v>
      </c>
      <c r="J28231" s="8">
        <v>4</v>
      </c>
      <c r="K28231" s="8"/>
      <c r="L28231" s="8"/>
      <c r="M28231" s="8"/>
      <c r="N28231" s="8"/>
      <c r="O28231" s="8"/>
      <c r="P28231" s="8">
        <v>0</v>
      </c>
    </row>
    <row r="28232" spans="1:17" x14ac:dyDescent="0.25">
      <c r="A28232" s="37">
        <v>42615</v>
      </c>
      <c r="B28232" s="4">
        <f t="shared" si="1329"/>
        <v>36</v>
      </c>
      <c r="C28232" s="4">
        <f t="shared" si="1330"/>
        <v>9</v>
      </c>
      <c r="D28232" s="4">
        <f t="shared" si="1331"/>
        <v>2016</v>
      </c>
      <c r="E28232" s="2" t="s">
        <v>40</v>
      </c>
      <c r="F28232" s="2" t="s">
        <v>48</v>
      </c>
      <c r="G28232" s="2" t="s">
        <v>50</v>
      </c>
      <c r="H28232" s="1" t="s">
        <v>1052</v>
      </c>
      <c r="I28232" s="8">
        <v>0</v>
      </c>
      <c r="J28232" s="8">
        <v>0</v>
      </c>
      <c r="K28232" s="8"/>
      <c r="L28232" s="8"/>
      <c r="M28232" s="8"/>
      <c r="N28232" s="8"/>
      <c r="O28232" s="8"/>
      <c r="P28232" s="8">
        <v>0</v>
      </c>
      <c r="Q28232" s="1" t="s">
        <v>1067</v>
      </c>
    </row>
    <row r="28233" spans="1:17" x14ac:dyDescent="0.25">
      <c r="A28233" s="37">
        <v>42615</v>
      </c>
      <c r="B28233" s="4">
        <f t="shared" si="1329"/>
        <v>36</v>
      </c>
      <c r="C28233" s="4">
        <f t="shared" si="1330"/>
        <v>9</v>
      </c>
      <c r="D28233" s="4">
        <f t="shared" si="1331"/>
        <v>2016</v>
      </c>
      <c r="E28233" s="2" t="s">
        <v>40</v>
      </c>
      <c r="F28233" s="2" t="s">
        <v>48</v>
      </c>
      <c r="G28233" s="2" t="s">
        <v>51</v>
      </c>
      <c r="H28233" s="1" t="s">
        <v>1052</v>
      </c>
      <c r="I28233" s="8">
        <v>26</v>
      </c>
      <c r="J28233" s="8">
        <v>26</v>
      </c>
      <c r="K28233" s="8"/>
      <c r="L28233" s="8"/>
      <c r="M28233" s="8"/>
      <c r="N28233" s="8"/>
      <c r="O28233" s="8"/>
      <c r="P28233" s="8">
        <v>0</v>
      </c>
    </row>
    <row r="28234" spans="1:17" x14ac:dyDescent="0.25">
      <c r="A28234" s="37">
        <v>42615</v>
      </c>
      <c r="B28234" s="4">
        <f t="shared" si="1329"/>
        <v>36</v>
      </c>
      <c r="C28234" s="4">
        <f t="shared" si="1330"/>
        <v>9</v>
      </c>
      <c r="D28234" s="4">
        <f t="shared" si="1331"/>
        <v>2016</v>
      </c>
      <c r="E28234" s="2" t="s">
        <v>40</v>
      </c>
      <c r="F28234" s="2" t="s">
        <v>52</v>
      </c>
      <c r="G28234" s="2" t="s">
        <v>1059</v>
      </c>
      <c r="H28234" s="1" t="s">
        <v>1052</v>
      </c>
      <c r="I28234" s="8">
        <v>8</v>
      </c>
      <c r="J28234" s="8">
        <v>8</v>
      </c>
      <c r="K28234" s="8"/>
      <c r="L28234" s="8"/>
      <c r="M28234" s="8"/>
      <c r="N28234" s="8"/>
      <c r="O28234" s="8"/>
      <c r="P28234" s="8">
        <v>0</v>
      </c>
    </row>
    <row r="28235" spans="1:17" x14ac:dyDescent="0.25">
      <c r="A28235" s="37">
        <v>42615</v>
      </c>
      <c r="B28235" s="4">
        <f t="shared" si="1329"/>
        <v>36</v>
      </c>
      <c r="C28235" s="4">
        <f t="shared" si="1330"/>
        <v>9</v>
      </c>
      <c r="D28235" s="4">
        <f t="shared" si="1331"/>
        <v>2016</v>
      </c>
      <c r="E28235" s="2" t="s">
        <v>40</v>
      </c>
      <c r="F28235" s="2" t="s">
        <v>1401</v>
      </c>
      <c r="G28235" s="2" t="s">
        <v>56</v>
      </c>
      <c r="H28235" s="1" t="s">
        <v>1052</v>
      </c>
      <c r="I28235" s="8">
        <v>0</v>
      </c>
      <c r="J28235" s="8"/>
      <c r="K28235" s="8"/>
      <c r="L28235" s="8"/>
      <c r="M28235" s="8"/>
      <c r="N28235" s="8"/>
      <c r="O28235" s="8"/>
      <c r="P28235" s="8">
        <v>0</v>
      </c>
    </row>
    <row r="28236" spans="1:17" x14ac:dyDescent="0.25">
      <c r="A28236" s="37">
        <v>42615</v>
      </c>
      <c r="B28236" s="4">
        <f t="shared" si="1329"/>
        <v>36</v>
      </c>
      <c r="C28236" s="4">
        <f t="shared" si="1330"/>
        <v>9</v>
      </c>
      <c r="D28236" s="4">
        <f t="shared" si="1331"/>
        <v>2016</v>
      </c>
      <c r="E28236" s="2" t="s">
        <v>40</v>
      </c>
      <c r="F28236" s="2" t="s">
        <v>57</v>
      </c>
      <c r="G28236" s="2" t="s">
        <v>58</v>
      </c>
      <c r="H28236" s="1" t="s">
        <v>1052</v>
      </c>
      <c r="I28236" s="8">
        <v>24</v>
      </c>
      <c r="J28236" s="8"/>
      <c r="K28236" s="8">
        <v>24</v>
      </c>
      <c r="L28236" s="8"/>
      <c r="M28236" s="8"/>
      <c r="N28236" s="8"/>
      <c r="O28236" s="8"/>
      <c r="P28236" s="8">
        <v>0</v>
      </c>
    </row>
    <row r="28237" spans="1:17" x14ac:dyDescent="0.25">
      <c r="A28237" s="37">
        <v>42615</v>
      </c>
      <c r="B28237" s="4">
        <f t="shared" si="1329"/>
        <v>36</v>
      </c>
      <c r="C28237" s="4">
        <f t="shared" si="1330"/>
        <v>9</v>
      </c>
      <c r="D28237" s="4">
        <f t="shared" si="1331"/>
        <v>2016</v>
      </c>
      <c r="E28237" s="2" t="s">
        <v>40</v>
      </c>
      <c r="F28237" s="2" t="s">
        <v>1060</v>
      </c>
      <c r="G28237" s="2" t="s">
        <v>60</v>
      </c>
      <c r="H28237" s="1" t="s">
        <v>1052</v>
      </c>
      <c r="I28237" s="8">
        <v>12</v>
      </c>
      <c r="J28237" s="8"/>
      <c r="K28237" s="8">
        <v>12</v>
      </c>
      <c r="L28237" s="8"/>
      <c r="M28237" s="8"/>
      <c r="N28237" s="8"/>
      <c r="O28237" s="8"/>
      <c r="P28237" s="8">
        <v>0</v>
      </c>
    </row>
    <row r="28238" spans="1:17" x14ac:dyDescent="0.25">
      <c r="A28238" s="37">
        <v>42615</v>
      </c>
      <c r="B28238" s="4">
        <f t="shared" si="1329"/>
        <v>36</v>
      </c>
      <c r="C28238" s="4">
        <f t="shared" si="1330"/>
        <v>9</v>
      </c>
      <c r="D28238" s="4">
        <f t="shared" si="1331"/>
        <v>2016</v>
      </c>
      <c r="E28238" s="2" t="s">
        <v>40</v>
      </c>
      <c r="F28238" s="2" t="s">
        <v>61</v>
      </c>
      <c r="G28238" s="2" t="s">
        <v>62</v>
      </c>
      <c r="H28238" s="1" t="s">
        <v>1052</v>
      </c>
      <c r="I28238" s="8">
        <v>9</v>
      </c>
      <c r="J28238" s="8"/>
      <c r="K28238" s="8">
        <v>9</v>
      </c>
      <c r="L28238" s="8"/>
      <c r="M28238" s="8"/>
      <c r="N28238" s="8"/>
      <c r="O28238" s="8"/>
      <c r="P28238" s="8">
        <v>0</v>
      </c>
    </row>
    <row r="28239" spans="1:17" x14ac:dyDescent="0.25">
      <c r="A28239" s="37">
        <v>42615</v>
      </c>
      <c r="B28239" s="4">
        <f t="shared" si="1329"/>
        <v>36</v>
      </c>
      <c r="C28239" s="4">
        <f t="shared" si="1330"/>
        <v>9</v>
      </c>
      <c r="D28239" s="4">
        <f t="shared" si="1331"/>
        <v>2016</v>
      </c>
      <c r="E28239" s="2" t="s">
        <v>40</v>
      </c>
      <c r="F28239" s="2" t="s">
        <v>1061</v>
      </c>
      <c r="G28239" s="2" t="s">
        <v>64</v>
      </c>
      <c r="H28239" s="1" t="s">
        <v>1052</v>
      </c>
      <c r="I28239" s="8">
        <v>47</v>
      </c>
      <c r="J28239" s="8"/>
      <c r="K28239" s="8">
        <v>47</v>
      </c>
      <c r="L28239" s="8"/>
      <c r="M28239" s="8"/>
      <c r="N28239" s="8"/>
      <c r="O28239" s="8"/>
      <c r="P28239" s="8">
        <v>0</v>
      </c>
    </row>
    <row r="28240" spans="1:17" x14ac:dyDescent="0.25">
      <c r="A28240" s="37">
        <v>42615</v>
      </c>
      <c r="B28240" s="4">
        <f t="shared" si="1329"/>
        <v>36</v>
      </c>
      <c r="C28240" s="4">
        <f t="shared" si="1330"/>
        <v>9</v>
      </c>
      <c r="D28240" s="4">
        <f t="shared" si="1331"/>
        <v>2016</v>
      </c>
      <c r="E28240" s="2" t="s">
        <v>40</v>
      </c>
      <c r="F28240" s="2" t="s">
        <v>1062</v>
      </c>
      <c r="G28240" s="2" t="s">
        <v>1063</v>
      </c>
      <c r="H28240" s="1" t="s">
        <v>1052</v>
      </c>
      <c r="I28240" s="8">
        <v>0</v>
      </c>
      <c r="J28240" s="8"/>
      <c r="K28240" s="8"/>
      <c r="L28240" s="8"/>
      <c r="M28240" s="8"/>
      <c r="N28240" s="8">
        <v>0</v>
      </c>
      <c r="O28240" s="8"/>
      <c r="P28240" s="8">
        <v>0</v>
      </c>
      <c r="Q28240" s="1" t="s">
        <v>1067</v>
      </c>
    </row>
    <row r="28241" spans="1:17" x14ac:dyDescent="0.25">
      <c r="A28241" s="37">
        <v>42615</v>
      </c>
      <c r="B28241" s="4">
        <f t="shared" si="1329"/>
        <v>36</v>
      </c>
      <c r="C28241" s="4">
        <f t="shared" si="1330"/>
        <v>9</v>
      </c>
      <c r="D28241" s="4">
        <f t="shared" si="1331"/>
        <v>2016</v>
      </c>
      <c r="E28241" s="2" t="s">
        <v>65</v>
      </c>
      <c r="F28241" s="2" t="s">
        <v>66</v>
      </c>
      <c r="G28241" s="2"/>
      <c r="H28241" s="1" t="s">
        <v>1052</v>
      </c>
      <c r="I28241" s="8">
        <v>404</v>
      </c>
      <c r="J28241" s="8">
        <v>18</v>
      </c>
      <c r="K28241" s="8">
        <v>193</v>
      </c>
      <c r="L28241" s="8"/>
      <c r="M28241" s="8">
        <v>103</v>
      </c>
      <c r="N28241" s="8">
        <v>90</v>
      </c>
      <c r="O28241" s="8"/>
      <c r="P28241" s="8">
        <v>0</v>
      </c>
    </row>
    <row r="28242" spans="1:17" x14ac:dyDescent="0.25">
      <c r="A28242" s="37">
        <v>42615</v>
      </c>
      <c r="B28242" s="4">
        <f t="shared" si="1329"/>
        <v>36</v>
      </c>
      <c r="C28242" s="4">
        <f t="shared" si="1330"/>
        <v>9</v>
      </c>
      <c r="D28242" s="4">
        <f t="shared" si="1331"/>
        <v>2016</v>
      </c>
      <c r="E28242" s="2" t="s">
        <v>65</v>
      </c>
      <c r="F28242" s="2" t="s">
        <v>68</v>
      </c>
      <c r="G28242" s="2"/>
      <c r="H28242" s="1" t="s">
        <v>1052</v>
      </c>
      <c r="I28242" s="8">
        <v>92</v>
      </c>
      <c r="J28242" s="8"/>
      <c r="K28242" s="8"/>
      <c r="L28242" s="8"/>
      <c r="M28242" s="8"/>
      <c r="N28242" s="8">
        <v>88</v>
      </c>
      <c r="O28242" s="8">
        <v>4</v>
      </c>
      <c r="P28242" s="8">
        <v>0</v>
      </c>
      <c r="Q28242" s="1" t="s">
        <v>1094</v>
      </c>
    </row>
    <row r="28243" spans="1:17" x14ac:dyDescent="0.25">
      <c r="A28243" s="37">
        <v>42615</v>
      </c>
      <c r="B28243" s="4">
        <f t="shared" si="1329"/>
        <v>36</v>
      </c>
      <c r="C28243" s="4">
        <f t="shared" si="1330"/>
        <v>9</v>
      </c>
      <c r="D28243" s="4">
        <f t="shared" si="1331"/>
        <v>2016</v>
      </c>
      <c r="E28243" s="2" t="s">
        <v>65</v>
      </c>
      <c r="F28243" s="2" t="s">
        <v>69</v>
      </c>
      <c r="G28243" s="2"/>
      <c r="H28243" s="1" t="s">
        <v>1052</v>
      </c>
      <c r="I28243" s="8">
        <v>10</v>
      </c>
      <c r="J28243" s="8"/>
      <c r="K28243" s="8"/>
      <c r="L28243" s="8"/>
      <c r="M28243" s="8"/>
      <c r="N28243" s="8"/>
      <c r="O28243" s="8">
        <v>10</v>
      </c>
      <c r="P28243" s="8">
        <v>0</v>
      </c>
      <c r="Q28243" s="1" t="s">
        <v>1093</v>
      </c>
    </row>
    <row r="28244" spans="1:17" x14ac:dyDescent="0.25">
      <c r="A28244" s="37">
        <v>42615</v>
      </c>
      <c r="B28244" s="4">
        <f t="shared" si="1329"/>
        <v>36</v>
      </c>
      <c r="C28244" s="4">
        <f t="shared" si="1330"/>
        <v>9</v>
      </c>
      <c r="D28244" s="4">
        <f t="shared" si="1331"/>
        <v>2016</v>
      </c>
      <c r="E28244" s="2" t="s">
        <v>65</v>
      </c>
      <c r="F28244" s="2" t="s">
        <v>70</v>
      </c>
      <c r="G28244" s="2"/>
      <c r="H28244" s="1" t="s">
        <v>1052</v>
      </c>
      <c r="I28244" s="8">
        <v>197</v>
      </c>
      <c r="J28244" s="8">
        <v>31</v>
      </c>
      <c r="K28244" s="8">
        <v>35</v>
      </c>
      <c r="L28244" s="8"/>
      <c r="M28244" s="8">
        <v>30</v>
      </c>
      <c r="N28244" s="8">
        <v>101</v>
      </c>
      <c r="O28244" s="8"/>
      <c r="P28244" s="8">
        <v>0</v>
      </c>
    </row>
    <row r="28245" spans="1:17" x14ac:dyDescent="0.25">
      <c r="A28245" s="37">
        <v>42615</v>
      </c>
      <c r="B28245" s="4">
        <f t="shared" si="1329"/>
        <v>36</v>
      </c>
      <c r="C28245" s="4">
        <f t="shared" si="1330"/>
        <v>9</v>
      </c>
      <c r="D28245" s="4">
        <f t="shared" si="1331"/>
        <v>2016</v>
      </c>
      <c r="E28245" s="2" t="s">
        <v>71</v>
      </c>
      <c r="F28245" s="2" t="s">
        <v>72</v>
      </c>
      <c r="G28245" s="2"/>
      <c r="H28245" s="1" t="s">
        <v>1052</v>
      </c>
      <c r="I28245" s="8">
        <v>130</v>
      </c>
      <c r="J28245" s="8"/>
      <c r="K28245" s="8">
        <v>63</v>
      </c>
      <c r="L28245" s="8"/>
      <c r="M28245" s="8">
        <v>17</v>
      </c>
      <c r="N28245" s="8">
        <v>50</v>
      </c>
      <c r="O28245" s="8"/>
      <c r="P28245" s="8" t="s">
        <v>1901</v>
      </c>
      <c r="Q28245" s="1" t="s">
        <v>1185</v>
      </c>
    </row>
    <row r="28246" spans="1:17" x14ac:dyDescent="0.25">
      <c r="A28246" s="37">
        <v>42615</v>
      </c>
      <c r="B28246" s="4">
        <f t="shared" si="1329"/>
        <v>36</v>
      </c>
      <c r="C28246" s="4">
        <f t="shared" si="1330"/>
        <v>9</v>
      </c>
      <c r="D28246" s="4">
        <f t="shared" si="1331"/>
        <v>2016</v>
      </c>
      <c r="E28246" s="2" t="s">
        <v>71</v>
      </c>
      <c r="F28246" s="2" t="s">
        <v>74</v>
      </c>
      <c r="G28246" s="2"/>
      <c r="H28246" s="1" t="s">
        <v>1052</v>
      </c>
      <c r="I28246" s="8">
        <v>129</v>
      </c>
      <c r="J28246" s="8">
        <v>24</v>
      </c>
      <c r="K28246" s="8">
        <v>45</v>
      </c>
      <c r="L28246" s="8"/>
      <c r="M28246" s="8"/>
      <c r="N28246" s="8">
        <v>60</v>
      </c>
      <c r="O28246" s="8"/>
      <c r="P28246" s="8" t="s">
        <v>1902</v>
      </c>
      <c r="Q28246" s="1" t="s">
        <v>1903</v>
      </c>
    </row>
    <row r="28247" spans="1:17" x14ac:dyDescent="0.25">
      <c r="A28247" s="37">
        <v>42615</v>
      </c>
      <c r="B28247" s="4">
        <f t="shared" si="1329"/>
        <v>36</v>
      </c>
      <c r="C28247" s="4">
        <f t="shared" si="1330"/>
        <v>9</v>
      </c>
      <c r="D28247" s="4">
        <f t="shared" si="1331"/>
        <v>2016</v>
      </c>
      <c r="E28247" s="2" t="s">
        <v>71</v>
      </c>
      <c r="F28247" s="2" t="s">
        <v>75</v>
      </c>
      <c r="G28247" s="2"/>
      <c r="H28247" s="1" t="s">
        <v>1052</v>
      </c>
      <c r="I28247" s="8">
        <v>155</v>
      </c>
      <c r="J28247" s="8"/>
      <c r="K28247" s="8">
        <v>61</v>
      </c>
      <c r="L28247" s="8"/>
      <c r="M28247" s="8">
        <v>5</v>
      </c>
      <c r="N28247" s="8">
        <v>70</v>
      </c>
      <c r="O28247" s="8">
        <v>19</v>
      </c>
      <c r="P28247" s="8" t="s">
        <v>1904</v>
      </c>
    </row>
    <row r="28248" spans="1:17" x14ac:dyDescent="0.25">
      <c r="A28248" s="37">
        <v>42615</v>
      </c>
      <c r="B28248" s="4">
        <f t="shared" si="1329"/>
        <v>36</v>
      </c>
      <c r="C28248" s="4">
        <f t="shared" si="1330"/>
        <v>9</v>
      </c>
      <c r="D28248" s="4">
        <f t="shared" si="1331"/>
        <v>2016</v>
      </c>
      <c r="E28248" s="2" t="s">
        <v>71</v>
      </c>
      <c r="F28248" s="2" t="s">
        <v>76</v>
      </c>
      <c r="G28248" s="2"/>
      <c r="H28248" s="1" t="s">
        <v>1052</v>
      </c>
      <c r="I28248" s="8">
        <v>134</v>
      </c>
      <c r="J28248" s="8">
        <v>29</v>
      </c>
      <c r="K28248" s="8">
        <v>100</v>
      </c>
      <c r="L28248" s="8"/>
      <c r="M28248" s="8">
        <v>5</v>
      </c>
      <c r="N28248" s="8"/>
      <c r="O28248" s="8"/>
      <c r="P28248" s="8" t="s">
        <v>1905</v>
      </c>
      <c r="Q28248" s="1" t="s">
        <v>1087</v>
      </c>
    </row>
    <row r="28249" spans="1:17" x14ac:dyDescent="0.25">
      <c r="A28249" s="37">
        <v>42615</v>
      </c>
      <c r="B28249" s="4">
        <f t="shared" si="1329"/>
        <v>36</v>
      </c>
      <c r="C28249" s="4">
        <f t="shared" si="1330"/>
        <v>9</v>
      </c>
      <c r="D28249" s="4">
        <f t="shared" si="1331"/>
        <v>2016</v>
      </c>
      <c r="E28249" s="2" t="s">
        <v>71</v>
      </c>
      <c r="F28249" s="2" t="s">
        <v>77</v>
      </c>
      <c r="G28249" s="2"/>
      <c r="H28249" s="1" t="s">
        <v>1052</v>
      </c>
      <c r="I28249" s="8">
        <v>55</v>
      </c>
      <c r="J28249" s="8">
        <v>4</v>
      </c>
      <c r="K28249" s="8">
        <v>51</v>
      </c>
      <c r="L28249" s="8"/>
      <c r="M28249" s="8"/>
      <c r="N28249" s="8"/>
      <c r="O28249" s="8"/>
      <c r="P28249" s="8"/>
      <c r="Q28249" s="1" t="s">
        <v>1890</v>
      </c>
    </row>
    <row r="28250" spans="1:17" x14ac:dyDescent="0.25">
      <c r="A28250" s="37">
        <v>42618</v>
      </c>
      <c r="B28250" s="4">
        <f t="shared" si="1329"/>
        <v>37</v>
      </c>
      <c r="C28250" s="4">
        <f t="shared" si="1330"/>
        <v>9</v>
      </c>
      <c r="D28250" s="4">
        <f t="shared" si="1331"/>
        <v>2016</v>
      </c>
      <c r="E28250" s="2" t="s">
        <v>11</v>
      </c>
      <c r="F28250" s="2" t="s">
        <v>12</v>
      </c>
      <c r="G28250" s="2" t="s">
        <v>13</v>
      </c>
      <c r="H28250" s="1" t="s">
        <v>1050</v>
      </c>
      <c r="I28250" s="8">
        <v>200</v>
      </c>
      <c r="J28250" s="8"/>
      <c r="K28250" s="8">
        <v>55</v>
      </c>
      <c r="L28250" s="8"/>
      <c r="M28250" s="8"/>
      <c r="N28250" s="8">
        <v>145</v>
      </c>
      <c r="O28250" s="8"/>
      <c r="P28250" s="8">
        <v>0</v>
      </c>
    </row>
    <row r="28251" spans="1:17" x14ac:dyDescent="0.25">
      <c r="A28251" s="37">
        <v>42618</v>
      </c>
      <c r="B28251" s="4">
        <f t="shared" si="1329"/>
        <v>37</v>
      </c>
      <c r="C28251" s="4">
        <f t="shared" si="1330"/>
        <v>9</v>
      </c>
      <c r="D28251" s="4">
        <f t="shared" si="1331"/>
        <v>2016</v>
      </c>
      <c r="E28251" s="2" t="s">
        <v>11</v>
      </c>
      <c r="F28251" s="2" t="s">
        <v>14</v>
      </c>
      <c r="G28251" s="2" t="s">
        <v>15</v>
      </c>
      <c r="H28251" s="1" t="s">
        <v>1050</v>
      </c>
      <c r="I28251" s="8">
        <v>0</v>
      </c>
      <c r="J28251" s="8"/>
      <c r="K28251" s="8"/>
      <c r="L28251" s="8"/>
      <c r="M28251" s="8"/>
      <c r="N28251" s="8"/>
      <c r="O28251" s="8"/>
      <c r="P28251" s="8">
        <v>0</v>
      </c>
    </row>
    <row r="28252" spans="1:17" x14ac:dyDescent="0.25">
      <c r="A28252" s="37">
        <v>42618</v>
      </c>
      <c r="B28252" s="4">
        <f t="shared" si="1329"/>
        <v>37</v>
      </c>
      <c r="C28252" s="4">
        <f t="shared" si="1330"/>
        <v>9</v>
      </c>
      <c r="D28252" s="4">
        <f t="shared" si="1331"/>
        <v>2016</v>
      </c>
      <c r="E28252" s="2" t="s">
        <v>11</v>
      </c>
      <c r="F28252" s="2" t="s">
        <v>16</v>
      </c>
      <c r="G28252" s="2" t="s">
        <v>15</v>
      </c>
      <c r="H28252" s="1" t="s">
        <v>1050</v>
      </c>
      <c r="I28252" s="8">
        <v>125</v>
      </c>
      <c r="J28252" s="8"/>
      <c r="K28252" s="8">
        <v>5</v>
      </c>
      <c r="L28252" s="8"/>
      <c r="M28252" s="8"/>
      <c r="N28252" s="8">
        <v>120</v>
      </c>
      <c r="O28252" s="8"/>
      <c r="P28252" s="8">
        <v>0</v>
      </c>
    </row>
    <row r="28253" spans="1:17" x14ac:dyDescent="0.25">
      <c r="A28253" s="37">
        <v>42618</v>
      </c>
      <c r="B28253" s="4">
        <f t="shared" si="1329"/>
        <v>37</v>
      </c>
      <c r="C28253" s="4">
        <f t="shared" si="1330"/>
        <v>9</v>
      </c>
      <c r="D28253" s="4">
        <f t="shared" si="1331"/>
        <v>2016</v>
      </c>
      <c r="E28253" s="2" t="s">
        <v>11</v>
      </c>
      <c r="F28253" s="2" t="s">
        <v>17</v>
      </c>
      <c r="G28253" s="2" t="s">
        <v>15</v>
      </c>
      <c r="H28253" s="1" t="s">
        <v>1050</v>
      </c>
      <c r="I28253" s="8">
        <v>49</v>
      </c>
      <c r="J28253" s="8">
        <v>38</v>
      </c>
      <c r="K28253" s="8">
        <v>3</v>
      </c>
      <c r="L28253" s="8">
        <v>8</v>
      </c>
      <c r="M28253" s="8"/>
      <c r="N28253" s="8"/>
      <c r="O28253" s="8"/>
      <c r="P28253" s="8">
        <v>0</v>
      </c>
    </row>
    <row r="28254" spans="1:17" x14ac:dyDescent="0.25">
      <c r="A28254" s="37">
        <v>42618</v>
      </c>
      <c r="B28254" s="4">
        <f t="shared" si="1329"/>
        <v>37</v>
      </c>
      <c r="C28254" s="4">
        <f t="shared" si="1330"/>
        <v>9</v>
      </c>
      <c r="D28254" s="4">
        <f t="shared" si="1331"/>
        <v>2016</v>
      </c>
      <c r="E28254" s="2" t="s">
        <v>11</v>
      </c>
      <c r="F28254" s="2" t="s">
        <v>18</v>
      </c>
      <c r="G28254" s="2" t="s">
        <v>19</v>
      </c>
      <c r="H28254" s="1" t="s">
        <v>1050</v>
      </c>
      <c r="I28254" s="8">
        <v>160</v>
      </c>
      <c r="J28254" s="8"/>
      <c r="K28254" s="8">
        <v>115</v>
      </c>
      <c r="L28254" s="8"/>
      <c r="M28254" s="8"/>
      <c r="N28254" s="8">
        <v>45</v>
      </c>
      <c r="O28254" s="8"/>
      <c r="P28254" s="8">
        <v>0</v>
      </c>
    </row>
    <row r="28255" spans="1:17" x14ac:dyDescent="0.25">
      <c r="A28255" s="37">
        <v>42618</v>
      </c>
      <c r="B28255" s="4">
        <f t="shared" si="1329"/>
        <v>37</v>
      </c>
      <c r="C28255" s="4">
        <f t="shared" si="1330"/>
        <v>9</v>
      </c>
      <c r="D28255" s="4">
        <f t="shared" si="1331"/>
        <v>2016</v>
      </c>
      <c r="E28255" s="2" t="s">
        <v>11</v>
      </c>
      <c r="F28255" s="2" t="s">
        <v>20</v>
      </c>
      <c r="G28255" s="2" t="s">
        <v>19</v>
      </c>
      <c r="H28255" s="1" t="s">
        <v>1050</v>
      </c>
      <c r="I28255" s="8">
        <v>198</v>
      </c>
      <c r="J28255" s="8"/>
      <c r="K28255" s="8">
        <v>63</v>
      </c>
      <c r="L28255" s="8"/>
      <c r="M28255" s="8"/>
      <c r="N28255" s="8">
        <v>135</v>
      </c>
      <c r="O28255" s="8"/>
      <c r="P28255" s="8">
        <v>0</v>
      </c>
    </row>
    <row r="28256" spans="1:17" x14ac:dyDescent="0.25">
      <c r="A28256" s="37">
        <v>42618</v>
      </c>
      <c r="B28256" s="4">
        <f t="shared" si="1329"/>
        <v>37</v>
      </c>
      <c r="C28256" s="4">
        <f t="shared" si="1330"/>
        <v>9</v>
      </c>
      <c r="D28256" s="4">
        <f t="shared" si="1331"/>
        <v>2016</v>
      </c>
      <c r="E28256" s="2" t="s">
        <v>11</v>
      </c>
      <c r="F28256" s="2" t="s">
        <v>21</v>
      </c>
      <c r="G28256" s="2" t="s">
        <v>19</v>
      </c>
      <c r="H28256" s="1" t="s">
        <v>1050</v>
      </c>
      <c r="I28256" s="8">
        <v>55</v>
      </c>
      <c r="J28256" s="8"/>
      <c r="K28256" s="8"/>
      <c r="L28256" s="8"/>
      <c r="M28256" s="8"/>
      <c r="N28256" s="8">
        <v>55</v>
      </c>
      <c r="O28256" s="8"/>
      <c r="P28256" s="8" t="s">
        <v>1906</v>
      </c>
    </row>
    <row r="28257" spans="1:17" x14ac:dyDescent="0.25">
      <c r="A28257" s="37">
        <v>42618</v>
      </c>
      <c r="B28257" s="4">
        <f t="shared" si="1329"/>
        <v>37</v>
      </c>
      <c r="C28257" s="4">
        <f t="shared" si="1330"/>
        <v>9</v>
      </c>
      <c r="D28257" s="4">
        <f t="shared" si="1331"/>
        <v>2016</v>
      </c>
      <c r="E28257" s="2" t="s">
        <v>11</v>
      </c>
      <c r="F28257" s="2" t="s">
        <v>22</v>
      </c>
      <c r="G28257" s="2" t="s">
        <v>19</v>
      </c>
      <c r="H28257" s="1" t="s">
        <v>1050</v>
      </c>
      <c r="I28257" s="8">
        <v>240</v>
      </c>
      <c r="J28257" s="8">
        <v>40</v>
      </c>
      <c r="K28257" s="8">
        <v>100</v>
      </c>
      <c r="L28257" s="8"/>
      <c r="M28257" s="8"/>
      <c r="N28257" s="8">
        <v>100</v>
      </c>
      <c r="O28257" s="8"/>
      <c r="P28257" s="8">
        <v>0</v>
      </c>
    </row>
    <row r="28258" spans="1:17" x14ac:dyDescent="0.25">
      <c r="A28258" s="37">
        <v>42618</v>
      </c>
      <c r="B28258" s="4">
        <f t="shared" si="1329"/>
        <v>37</v>
      </c>
      <c r="C28258" s="4">
        <f t="shared" si="1330"/>
        <v>9</v>
      </c>
      <c r="D28258" s="4">
        <f t="shared" si="1331"/>
        <v>2016</v>
      </c>
      <c r="E28258" s="2" t="s">
        <v>11</v>
      </c>
      <c r="F28258" s="2" t="s">
        <v>23</v>
      </c>
      <c r="G28258" s="2" t="s">
        <v>19</v>
      </c>
      <c r="H28258" s="1" t="s">
        <v>1050</v>
      </c>
      <c r="I28258" s="8">
        <v>140</v>
      </c>
      <c r="J28258" s="8"/>
      <c r="K28258" s="8">
        <v>60</v>
      </c>
      <c r="L28258" s="8"/>
      <c r="M28258" s="8"/>
      <c r="N28258" s="8">
        <v>80</v>
      </c>
      <c r="O28258" s="8"/>
      <c r="P28258" s="8">
        <v>0</v>
      </c>
    </row>
    <row r="28259" spans="1:17" x14ac:dyDescent="0.25">
      <c r="A28259" s="37">
        <v>42618</v>
      </c>
      <c r="B28259" s="4">
        <f t="shared" si="1329"/>
        <v>37</v>
      </c>
      <c r="C28259" s="4">
        <f t="shared" si="1330"/>
        <v>9</v>
      </c>
      <c r="D28259" s="4">
        <f t="shared" si="1331"/>
        <v>2016</v>
      </c>
      <c r="E28259" s="2" t="s">
        <v>11</v>
      </c>
      <c r="F28259" s="2" t="s">
        <v>24</v>
      </c>
      <c r="G28259" s="2" t="s">
        <v>19</v>
      </c>
      <c r="H28259" s="1" t="s">
        <v>1050</v>
      </c>
      <c r="I28259" s="8">
        <v>198</v>
      </c>
      <c r="J28259" s="8"/>
      <c r="K28259" s="8">
        <v>63</v>
      </c>
      <c r="L28259" s="8"/>
      <c r="M28259" s="8"/>
      <c r="N28259" s="8">
        <v>135</v>
      </c>
      <c r="O28259" s="8"/>
      <c r="P28259" s="8">
        <v>0</v>
      </c>
    </row>
    <row r="28260" spans="1:17" x14ac:dyDescent="0.25">
      <c r="A28260" s="37">
        <v>42618</v>
      </c>
      <c r="B28260" s="4">
        <f t="shared" si="1329"/>
        <v>37</v>
      </c>
      <c r="C28260" s="4">
        <f t="shared" si="1330"/>
        <v>9</v>
      </c>
      <c r="D28260" s="4">
        <f t="shared" si="1331"/>
        <v>2016</v>
      </c>
      <c r="E28260" s="2" t="s">
        <v>11</v>
      </c>
      <c r="F28260" s="2" t="s">
        <v>1401</v>
      </c>
      <c r="G28260" s="2" t="s">
        <v>26</v>
      </c>
      <c r="H28260" s="1" t="s">
        <v>1050</v>
      </c>
      <c r="I28260" s="8">
        <v>312</v>
      </c>
      <c r="J28260" s="8"/>
      <c r="K28260" s="8">
        <v>169</v>
      </c>
      <c r="L28260" s="8"/>
      <c r="M28260" s="8"/>
      <c r="N28260" s="8">
        <v>143</v>
      </c>
      <c r="O28260" s="8"/>
      <c r="P28260" s="8">
        <v>0</v>
      </c>
    </row>
    <row r="28261" spans="1:17" x14ac:dyDescent="0.25">
      <c r="A28261" s="37">
        <v>42618</v>
      </c>
      <c r="B28261" s="4">
        <f t="shared" si="1329"/>
        <v>37</v>
      </c>
      <c r="C28261" s="4">
        <f t="shared" si="1330"/>
        <v>9</v>
      </c>
      <c r="D28261" s="4">
        <f t="shared" si="1331"/>
        <v>2016</v>
      </c>
      <c r="E28261" s="2" t="s">
        <v>11</v>
      </c>
      <c r="F28261" s="2" t="s">
        <v>28</v>
      </c>
      <c r="G28261" s="2" t="s">
        <v>26</v>
      </c>
      <c r="H28261" s="1" t="s">
        <v>1050</v>
      </c>
      <c r="I28261" s="8">
        <v>140</v>
      </c>
      <c r="J28261" s="8"/>
      <c r="K28261" s="8"/>
      <c r="L28261" s="8"/>
      <c r="M28261" s="8"/>
      <c r="N28261" s="8">
        <v>140</v>
      </c>
      <c r="O28261" s="8"/>
      <c r="P28261" s="8">
        <v>0</v>
      </c>
    </row>
    <row r="28262" spans="1:17" x14ac:dyDescent="0.25">
      <c r="A28262" s="37">
        <v>42618</v>
      </c>
      <c r="B28262" s="4">
        <f t="shared" si="1329"/>
        <v>37</v>
      </c>
      <c r="C28262" s="4">
        <f t="shared" si="1330"/>
        <v>9</v>
      </c>
      <c r="D28262" s="4">
        <f t="shared" si="1331"/>
        <v>2016</v>
      </c>
      <c r="E28262" s="2" t="s">
        <v>11</v>
      </c>
      <c r="F28262" s="2" t="s">
        <v>27</v>
      </c>
      <c r="G28262" s="2" t="s">
        <v>26</v>
      </c>
      <c r="H28262" s="1" t="s">
        <v>1050</v>
      </c>
      <c r="I28262" s="8">
        <v>120</v>
      </c>
      <c r="J28262" s="8"/>
      <c r="K28262" s="8">
        <v>120</v>
      </c>
      <c r="L28262" s="8"/>
      <c r="M28262" s="8"/>
      <c r="N28262" s="8"/>
      <c r="O28262" s="8"/>
      <c r="P28262" s="8">
        <v>0</v>
      </c>
    </row>
    <row r="28263" spans="1:17" x14ac:dyDescent="0.25">
      <c r="A28263" s="37">
        <v>42618</v>
      </c>
      <c r="B28263" s="4">
        <f t="shared" si="1329"/>
        <v>37</v>
      </c>
      <c r="C28263" s="4">
        <f t="shared" si="1330"/>
        <v>9</v>
      </c>
      <c r="D28263" s="4">
        <f t="shared" si="1331"/>
        <v>2016</v>
      </c>
      <c r="E28263" s="2" t="s">
        <v>11</v>
      </c>
      <c r="F28263" s="2" t="s">
        <v>29</v>
      </c>
      <c r="G28263" s="2" t="s">
        <v>30</v>
      </c>
      <c r="H28263" s="1" t="s">
        <v>1051</v>
      </c>
      <c r="I28263" s="8">
        <v>0</v>
      </c>
      <c r="J28263" s="8"/>
      <c r="K28263" s="8"/>
      <c r="L28263" s="8"/>
      <c r="M28263" s="8"/>
      <c r="N28263" s="8"/>
      <c r="O28263" s="8"/>
      <c r="P28263" s="8">
        <v>0</v>
      </c>
    </row>
    <row r="28264" spans="1:17" x14ac:dyDescent="0.25">
      <c r="A28264" s="37">
        <v>42618</v>
      </c>
      <c r="B28264" s="4">
        <f t="shared" si="1329"/>
        <v>37</v>
      </c>
      <c r="C28264" s="4">
        <f t="shared" si="1330"/>
        <v>9</v>
      </c>
      <c r="D28264" s="4">
        <f t="shared" si="1331"/>
        <v>2016</v>
      </c>
      <c r="E28264" s="2" t="s">
        <v>11</v>
      </c>
      <c r="F28264" s="2" t="s">
        <v>33</v>
      </c>
      <c r="G28264" s="2" t="s">
        <v>32</v>
      </c>
      <c r="H28264" s="1" t="s">
        <v>1051</v>
      </c>
      <c r="I28264" s="8">
        <v>42</v>
      </c>
      <c r="J28264" s="8"/>
      <c r="K28264" s="8">
        <v>35</v>
      </c>
      <c r="L28264" s="8">
        <v>2</v>
      </c>
      <c r="M28264" s="8"/>
      <c r="N28264" s="8">
        <v>5</v>
      </c>
      <c r="O28264" s="8"/>
      <c r="P28264" s="8">
        <v>0</v>
      </c>
      <c r="Q28264" s="1" t="s">
        <v>1907</v>
      </c>
    </row>
    <row r="28265" spans="1:17" x14ac:dyDescent="0.25">
      <c r="A28265" s="37">
        <v>42618</v>
      </c>
      <c r="B28265" s="4">
        <f t="shared" si="1329"/>
        <v>37</v>
      </c>
      <c r="C28265" s="4">
        <f t="shared" si="1330"/>
        <v>9</v>
      </c>
      <c r="D28265" s="4">
        <f t="shared" si="1331"/>
        <v>2016</v>
      </c>
      <c r="E28265" s="2" t="s">
        <v>11</v>
      </c>
      <c r="F28265" s="2" t="s">
        <v>34</v>
      </c>
      <c r="G28265" s="2" t="s">
        <v>35</v>
      </c>
      <c r="H28265" s="1" t="s">
        <v>1051</v>
      </c>
      <c r="I28265" s="8">
        <v>230</v>
      </c>
      <c r="J28265" s="8">
        <v>30</v>
      </c>
      <c r="K28265" s="8">
        <v>20</v>
      </c>
      <c r="L28265" s="8"/>
      <c r="M28265" s="8">
        <v>30</v>
      </c>
      <c r="N28265" s="8">
        <v>150</v>
      </c>
      <c r="O28265" s="8"/>
      <c r="P28265" s="8" t="s">
        <v>1908</v>
      </c>
      <c r="Q28265" s="1" t="s">
        <v>1909</v>
      </c>
    </row>
    <row r="28266" spans="1:17" x14ac:dyDescent="0.25">
      <c r="A28266" s="37">
        <v>42618</v>
      </c>
      <c r="B28266" s="4">
        <f t="shared" si="1329"/>
        <v>37</v>
      </c>
      <c r="C28266" s="4">
        <f t="shared" si="1330"/>
        <v>9</v>
      </c>
      <c r="D28266" s="4">
        <f t="shared" si="1331"/>
        <v>2016</v>
      </c>
      <c r="E28266" s="2" t="s">
        <v>11</v>
      </c>
      <c r="F28266" s="2" t="s">
        <v>27</v>
      </c>
      <c r="G28266" s="2" t="s">
        <v>36</v>
      </c>
      <c r="H28266" s="1" t="s">
        <v>1051</v>
      </c>
      <c r="I28266" s="8">
        <v>30</v>
      </c>
      <c r="J28266" s="8"/>
      <c r="K28266" s="8">
        <v>10</v>
      </c>
      <c r="L28266" s="8"/>
      <c r="M28266" s="8"/>
      <c r="N28266" s="8">
        <v>20</v>
      </c>
      <c r="O28266" s="8"/>
      <c r="P28266" s="8">
        <v>0</v>
      </c>
      <c r="Q28266" s="1" t="s">
        <v>1355</v>
      </c>
    </row>
    <row r="28267" spans="1:17" x14ac:dyDescent="0.25">
      <c r="A28267" s="37">
        <v>42618</v>
      </c>
      <c r="B28267" s="4">
        <f t="shared" si="1329"/>
        <v>37</v>
      </c>
      <c r="C28267" s="4">
        <f t="shared" si="1330"/>
        <v>9</v>
      </c>
      <c r="D28267" s="4">
        <f t="shared" si="1331"/>
        <v>2016</v>
      </c>
      <c r="E28267" s="2" t="s">
        <v>11</v>
      </c>
      <c r="F28267" s="2" t="s">
        <v>37</v>
      </c>
      <c r="G28267" s="2" t="s">
        <v>38</v>
      </c>
      <c r="H28267" s="1" t="s">
        <v>1051</v>
      </c>
      <c r="I28267" s="8">
        <v>110</v>
      </c>
      <c r="J28267" s="8"/>
      <c r="K28267" s="8">
        <v>110</v>
      </c>
      <c r="L28267" s="8"/>
      <c r="M28267" s="8"/>
      <c r="N28267" s="8"/>
      <c r="O28267" s="8"/>
      <c r="P28267" s="8">
        <v>0</v>
      </c>
    </row>
    <row r="28268" spans="1:17" x14ac:dyDescent="0.25">
      <c r="A28268" s="37">
        <v>42618</v>
      </c>
      <c r="B28268" s="4">
        <f t="shared" si="1329"/>
        <v>37</v>
      </c>
      <c r="C28268" s="4">
        <f t="shared" si="1330"/>
        <v>9</v>
      </c>
      <c r="D28268" s="4">
        <f t="shared" si="1331"/>
        <v>2016</v>
      </c>
      <c r="E28268" s="2" t="s">
        <v>40</v>
      </c>
      <c r="F28268" s="2" t="s">
        <v>41</v>
      </c>
      <c r="G28268" s="2" t="s">
        <v>42</v>
      </c>
      <c r="H28268" s="1" t="s">
        <v>1052</v>
      </c>
      <c r="I28268" s="8">
        <v>0</v>
      </c>
      <c r="J28268" s="8">
        <v>0</v>
      </c>
      <c r="K28268" s="8"/>
      <c r="L28268" s="8"/>
      <c r="M28268" s="8"/>
      <c r="N28268" s="8"/>
      <c r="O28268" s="8"/>
      <c r="P28268" s="8">
        <v>0</v>
      </c>
    </row>
    <row r="28269" spans="1:17" x14ac:dyDescent="0.25">
      <c r="A28269" s="37">
        <v>42618</v>
      </c>
      <c r="B28269" s="4">
        <f t="shared" si="1329"/>
        <v>37</v>
      </c>
      <c r="C28269" s="4">
        <f t="shared" si="1330"/>
        <v>9</v>
      </c>
      <c r="D28269" s="4">
        <f t="shared" si="1331"/>
        <v>2016</v>
      </c>
      <c r="E28269" s="2" t="s">
        <v>40</v>
      </c>
      <c r="F28269" s="2" t="s">
        <v>41</v>
      </c>
      <c r="G28269" s="2" t="s">
        <v>43</v>
      </c>
      <c r="H28269" s="1" t="s">
        <v>1052</v>
      </c>
      <c r="I28269" s="8">
        <v>5</v>
      </c>
      <c r="J28269" s="8">
        <v>5</v>
      </c>
      <c r="K28269" s="8"/>
      <c r="L28269" s="8"/>
      <c r="M28269" s="8"/>
      <c r="N28269" s="8"/>
      <c r="O28269" s="8"/>
      <c r="P28269" s="8">
        <v>0</v>
      </c>
    </row>
    <row r="28270" spans="1:17" x14ac:dyDescent="0.25">
      <c r="A28270" s="37">
        <v>42618</v>
      </c>
      <c r="B28270" s="4">
        <f t="shared" si="1329"/>
        <v>37</v>
      </c>
      <c r="C28270" s="4">
        <f t="shared" si="1330"/>
        <v>9</v>
      </c>
      <c r="D28270" s="4">
        <f t="shared" si="1331"/>
        <v>2016</v>
      </c>
      <c r="E28270" s="2" t="s">
        <v>40</v>
      </c>
      <c r="F28270" s="2" t="s">
        <v>44</v>
      </c>
      <c r="G28270" s="2" t="s">
        <v>45</v>
      </c>
      <c r="H28270" s="1" t="s">
        <v>1052</v>
      </c>
      <c r="I28270" s="8">
        <v>13</v>
      </c>
      <c r="J28270" s="8">
        <v>13</v>
      </c>
      <c r="K28270" s="8"/>
      <c r="L28270" s="8"/>
      <c r="M28270" s="8"/>
      <c r="N28270" s="8"/>
      <c r="O28270" s="8"/>
      <c r="P28270" s="8">
        <v>0</v>
      </c>
    </row>
    <row r="28271" spans="1:17" x14ac:dyDescent="0.25">
      <c r="A28271" s="37">
        <v>42618</v>
      </c>
      <c r="B28271" s="4">
        <f t="shared" si="1329"/>
        <v>37</v>
      </c>
      <c r="C28271" s="4">
        <f t="shared" si="1330"/>
        <v>9</v>
      </c>
      <c r="D28271" s="4">
        <f t="shared" si="1331"/>
        <v>2016</v>
      </c>
      <c r="E28271" s="2" t="s">
        <v>40</v>
      </c>
      <c r="F28271" s="2" t="s">
        <v>46</v>
      </c>
      <c r="G28271" s="2" t="s">
        <v>47</v>
      </c>
      <c r="H28271" s="1" t="s">
        <v>1052</v>
      </c>
      <c r="I28271" s="8">
        <v>17</v>
      </c>
      <c r="J28271" s="8">
        <v>17</v>
      </c>
      <c r="K28271" s="8"/>
      <c r="L28271" s="8"/>
      <c r="M28271" s="8"/>
      <c r="N28271" s="8"/>
      <c r="O28271" s="8"/>
      <c r="P28271" s="8">
        <v>0</v>
      </c>
    </row>
    <row r="28272" spans="1:17" x14ac:dyDescent="0.25">
      <c r="A28272" s="37">
        <v>42618</v>
      </c>
      <c r="B28272" s="4">
        <f t="shared" si="1329"/>
        <v>37</v>
      </c>
      <c r="C28272" s="4">
        <f t="shared" si="1330"/>
        <v>9</v>
      </c>
      <c r="D28272" s="4">
        <f t="shared" si="1331"/>
        <v>2016</v>
      </c>
      <c r="E28272" s="2" t="s">
        <v>40</v>
      </c>
      <c r="F28272" s="2" t="s">
        <v>48</v>
      </c>
      <c r="G28272" s="2" t="s">
        <v>49</v>
      </c>
      <c r="H28272" s="1" t="s">
        <v>1052</v>
      </c>
      <c r="I28272" s="8">
        <v>7</v>
      </c>
      <c r="J28272" s="8">
        <v>7</v>
      </c>
      <c r="K28272" s="8"/>
      <c r="L28272" s="8"/>
      <c r="M28272" s="8"/>
      <c r="N28272" s="8"/>
      <c r="O28272" s="8"/>
      <c r="P28272" s="8">
        <v>0</v>
      </c>
    </row>
    <row r="28273" spans="1:17" x14ac:dyDescent="0.25">
      <c r="A28273" s="37">
        <v>42618</v>
      </c>
      <c r="B28273" s="4">
        <f t="shared" ref="B28273:B28290" si="1332">WEEKNUM(A28273)</f>
        <v>37</v>
      </c>
      <c r="C28273" s="4">
        <f t="shared" ref="C28273:C28290" si="1333">MONTH(A28273)</f>
        <v>9</v>
      </c>
      <c r="D28273" s="4">
        <f t="shared" ref="D28273:D28290" si="1334">YEAR(A28273)</f>
        <v>2016</v>
      </c>
      <c r="E28273" s="2" t="s">
        <v>40</v>
      </c>
      <c r="F28273" s="2" t="s">
        <v>48</v>
      </c>
      <c r="G28273" s="2" t="s">
        <v>50</v>
      </c>
      <c r="H28273" s="1" t="s">
        <v>1052</v>
      </c>
      <c r="I28273" s="8">
        <v>0</v>
      </c>
      <c r="J28273" s="8">
        <v>0</v>
      </c>
      <c r="K28273" s="8"/>
      <c r="L28273" s="8"/>
      <c r="M28273" s="8"/>
      <c r="N28273" s="8"/>
      <c r="O28273" s="8"/>
      <c r="P28273" s="8">
        <v>0</v>
      </c>
      <c r="Q28273" s="1" t="s">
        <v>1067</v>
      </c>
    </row>
    <row r="28274" spans="1:17" x14ac:dyDescent="0.25">
      <c r="A28274" s="37">
        <v>42618</v>
      </c>
      <c r="B28274" s="4">
        <f t="shared" si="1332"/>
        <v>37</v>
      </c>
      <c r="C28274" s="4">
        <f t="shared" si="1333"/>
        <v>9</v>
      </c>
      <c r="D28274" s="4">
        <f t="shared" si="1334"/>
        <v>2016</v>
      </c>
      <c r="E28274" s="2" t="s">
        <v>40</v>
      </c>
      <c r="F28274" s="2" t="s">
        <v>48</v>
      </c>
      <c r="G28274" s="2" t="s">
        <v>51</v>
      </c>
      <c r="H28274" s="1" t="s">
        <v>1052</v>
      </c>
      <c r="I28274" s="8">
        <v>16</v>
      </c>
      <c r="J28274" s="8">
        <v>16</v>
      </c>
      <c r="K28274" s="8"/>
      <c r="L28274" s="8"/>
      <c r="M28274" s="8"/>
      <c r="N28274" s="8"/>
      <c r="O28274" s="8"/>
      <c r="P28274" s="8">
        <v>0</v>
      </c>
    </row>
    <row r="28275" spans="1:17" x14ac:dyDescent="0.25">
      <c r="A28275" s="37">
        <v>42618</v>
      </c>
      <c r="B28275" s="4">
        <f t="shared" si="1332"/>
        <v>37</v>
      </c>
      <c r="C28275" s="4">
        <f t="shared" si="1333"/>
        <v>9</v>
      </c>
      <c r="D28275" s="4">
        <f t="shared" si="1334"/>
        <v>2016</v>
      </c>
      <c r="E28275" s="2" t="s">
        <v>40</v>
      </c>
      <c r="F28275" s="2" t="s">
        <v>52</v>
      </c>
      <c r="G28275" s="2" t="s">
        <v>1059</v>
      </c>
      <c r="H28275" s="1" t="s">
        <v>1052</v>
      </c>
      <c r="I28275" s="8">
        <v>20</v>
      </c>
      <c r="J28275" s="8">
        <v>20</v>
      </c>
      <c r="K28275" s="8"/>
      <c r="L28275" s="8"/>
      <c r="M28275" s="8"/>
      <c r="N28275" s="8"/>
      <c r="O28275" s="8"/>
      <c r="P28275" s="8">
        <v>0</v>
      </c>
    </row>
    <row r="28276" spans="1:17" x14ac:dyDescent="0.25">
      <c r="A28276" s="37">
        <v>42618</v>
      </c>
      <c r="B28276" s="4">
        <f t="shared" si="1332"/>
        <v>37</v>
      </c>
      <c r="C28276" s="4">
        <f t="shared" si="1333"/>
        <v>9</v>
      </c>
      <c r="D28276" s="4">
        <f t="shared" si="1334"/>
        <v>2016</v>
      </c>
      <c r="E28276" s="2" t="s">
        <v>40</v>
      </c>
      <c r="F28276" s="2" t="s">
        <v>1401</v>
      </c>
      <c r="G28276" s="2" t="s">
        <v>56</v>
      </c>
      <c r="H28276" s="1" t="s">
        <v>1052</v>
      </c>
      <c r="I28276" s="8">
        <v>0</v>
      </c>
      <c r="J28276" s="8"/>
      <c r="K28276" s="8"/>
      <c r="L28276" s="8"/>
      <c r="M28276" s="8"/>
      <c r="N28276" s="8"/>
      <c r="O28276" s="8"/>
      <c r="P28276" s="8">
        <v>0</v>
      </c>
    </row>
    <row r="28277" spans="1:17" x14ac:dyDescent="0.25">
      <c r="A28277" s="37">
        <v>42618</v>
      </c>
      <c r="B28277" s="4">
        <f t="shared" si="1332"/>
        <v>37</v>
      </c>
      <c r="C28277" s="4">
        <f t="shared" si="1333"/>
        <v>9</v>
      </c>
      <c r="D28277" s="4">
        <f t="shared" si="1334"/>
        <v>2016</v>
      </c>
      <c r="E28277" s="2" t="s">
        <v>40</v>
      </c>
      <c r="F28277" s="2" t="s">
        <v>57</v>
      </c>
      <c r="G28277" s="2" t="s">
        <v>58</v>
      </c>
      <c r="H28277" s="1" t="s">
        <v>1052</v>
      </c>
      <c r="I28277" s="8">
        <v>55</v>
      </c>
      <c r="J28277" s="8"/>
      <c r="K28277" s="8">
        <v>55</v>
      </c>
      <c r="L28277" s="8"/>
      <c r="M28277" s="8"/>
      <c r="N28277" s="8"/>
      <c r="O28277" s="8"/>
      <c r="P28277" s="8">
        <v>0</v>
      </c>
    </row>
    <row r="28278" spans="1:17" x14ac:dyDescent="0.25">
      <c r="A28278" s="37">
        <v>42618</v>
      </c>
      <c r="B28278" s="4">
        <f t="shared" si="1332"/>
        <v>37</v>
      </c>
      <c r="C28278" s="4">
        <f t="shared" si="1333"/>
        <v>9</v>
      </c>
      <c r="D28278" s="4">
        <f t="shared" si="1334"/>
        <v>2016</v>
      </c>
      <c r="E28278" s="2" t="s">
        <v>40</v>
      </c>
      <c r="F28278" s="2" t="s">
        <v>1060</v>
      </c>
      <c r="G28278" s="2" t="s">
        <v>60</v>
      </c>
      <c r="H28278" s="1" t="s">
        <v>1052</v>
      </c>
      <c r="I28278" s="8">
        <v>28</v>
      </c>
      <c r="J28278" s="8"/>
      <c r="K28278" s="8">
        <v>28</v>
      </c>
      <c r="L28278" s="8"/>
      <c r="M28278" s="8"/>
      <c r="N28278" s="8"/>
      <c r="O28278" s="8"/>
      <c r="P28278" s="8">
        <v>0</v>
      </c>
    </row>
    <row r="28279" spans="1:17" x14ac:dyDescent="0.25">
      <c r="A28279" s="37">
        <v>42618</v>
      </c>
      <c r="B28279" s="4">
        <f t="shared" si="1332"/>
        <v>37</v>
      </c>
      <c r="C28279" s="4">
        <f t="shared" si="1333"/>
        <v>9</v>
      </c>
      <c r="D28279" s="4">
        <f t="shared" si="1334"/>
        <v>2016</v>
      </c>
      <c r="E28279" s="2" t="s">
        <v>40</v>
      </c>
      <c r="F28279" s="2" t="s">
        <v>61</v>
      </c>
      <c r="G28279" s="2" t="s">
        <v>62</v>
      </c>
      <c r="H28279" s="1" t="s">
        <v>1052</v>
      </c>
      <c r="I28279" s="8">
        <v>20</v>
      </c>
      <c r="J28279" s="8"/>
      <c r="K28279" s="8">
        <v>20</v>
      </c>
      <c r="L28279" s="8"/>
      <c r="M28279" s="8"/>
      <c r="N28279" s="8"/>
      <c r="O28279" s="8"/>
      <c r="P28279" s="8">
        <v>0</v>
      </c>
    </row>
    <row r="28280" spans="1:17" x14ac:dyDescent="0.25">
      <c r="A28280" s="37">
        <v>42618</v>
      </c>
      <c r="B28280" s="4">
        <f t="shared" si="1332"/>
        <v>37</v>
      </c>
      <c r="C28280" s="4">
        <f t="shared" si="1333"/>
        <v>9</v>
      </c>
      <c r="D28280" s="4">
        <f t="shared" si="1334"/>
        <v>2016</v>
      </c>
      <c r="E28280" s="2" t="s">
        <v>40</v>
      </c>
      <c r="F28280" s="2" t="s">
        <v>1061</v>
      </c>
      <c r="G28280" s="2" t="s">
        <v>64</v>
      </c>
      <c r="H28280" s="1" t="s">
        <v>1052</v>
      </c>
      <c r="I28280" s="8">
        <v>60</v>
      </c>
      <c r="J28280" s="8"/>
      <c r="K28280" s="8">
        <v>60</v>
      </c>
      <c r="L28280" s="8"/>
      <c r="M28280" s="8"/>
      <c r="N28280" s="8"/>
      <c r="O28280" s="8"/>
      <c r="P28280" s="8">
        <v>0</v>
      </c>
    </row>
    <row r="28281" spans="1:17" x14ac:dyDescent="0.25">
      <c r="A28281" s="37">
        <v>42618</v>
      </c>
      <c r="B28281" s="4">
        <f t="shared" si="1332"/>
        <v>37</v>
      </c>
      <c r="C28281" s="4">
        <f t="shared" si="1333"/>
        <v>9</v>
      </c>
      <c r="D28281" s="4">
        <f t="shared" si="1334"/>
        <v>2016</v>
      </c>
      <c r="E28281" s="2" t="s">
        <v>40</v>
      </c>
      <c r="F28281" s="2" t="s">
        <v>1062</v>
      </c>
      <c r="G28281" s="2" t="s">
        <v>1063</v>
      </c>
      <c r="H28281" s="1" t="s">
        <v>1052</v>
      </c>
      <c r="I28281" s="8">
        <v>0</v>
      </c>
      <c r="J28281" s="8"/>
      <c r="K28281" s="8"/>
      <c r="L28281" s="8"/>
      <c r="M28281" s="8"/>
      <c r="N28281" s="8"/>
      <c r="O28281" s="8"/>
      <c r="P28281" s="8">
        <v>0</v>
      </c>
      <c r="Q28281" s="1" t="s">
        <v>1067</v>
      </c>
    </row>
    <row r="28282" spans="1:17" x14ac:dyDescent="0.25">
      <c r="A28282" s="37">
        <v>42618</v>
      </c>
      <c r="B28282" s="4">
        <f t="shared" si="1332"/>
        <v>37</v>
      </c>
      <c r="C28282" s="4">
        <f t="shared" si="1333"/>
        <v>9</v>
      </c>
      <c r="D28282" s="4">
        <f t="shared" si="1334"/>
        <v>2016</v>
      </c>
      <c r="E28282" s="2" t="s">
        <v>65</v>
      </c>
      <c r="F28282" s="2" t="s">
        <v>66</v>
      </c>
      <c r="G28282" s="2"/>
      <c r="H28282" s="1" t="s">
        <v>1052</v>
      </c>
      <c r="I28282" s="8">
        <v>222</v>
      </c>
      <c r="J28282" s="8">
        <v>10</v>
      </c>
      <c r="K28282" s="8">
        <v>75</v>
      </c>
      <c r="L28282" s="8"/>
      <c r="M28282" s="8">
        <v>55</v>
      </c>
      <c r="N28282" s="8">
        <v>82</v>
      </c>
      <c r="O28282" s="8"/>
      <c r="P28282" s="8">
        <v>0</v>
      </c>
    </row>
    <row r="28283" spans="1:17" x14ac:dyDescent="0.25">
      <c r="A28283" s="37">
        <v>42618</v>
      </c>
      <c r="B28283" s="4">
        <f t="shared" si="1332"/>
        <v>37</v>
      </c>
      <c r="C28283" s="4">
        <f t="shared" si="1333"/>
        <v>9</v>
      </c>
      <c r="D28283" s="4">
        <f t="shared" si="1334"/>
        <v>2016</v>
      </c>
      <c r="E28283" s="2" t="s">
        <v>65</v>
      </c>
      <c r="F28283" s="2" t="s">
        <v>68</v>
      </c>
      <c r="G28283" s="2"/>
      <c r="H28283" s="1" t="s">
        <v>1052</v>
      </c>
      <c r="I28283" s="8">
        <v>44</v>
      </c>
      <c r="J28283" s="8"/>
      <c r="K28283" s="8"/>
      <c r="L28283" s="8"/>
      <c r="M28283" s="8"/>
      <c r="N28283" s="8">
        <v>44</v>
      </c>
      <c r="O28283" s="8"/>
      <c r="P28283" s="8">
        <v>0</v>
      </c>
      <c r="Q28283" s="1" t="s">
        <v>1390</v>
      </c>
    </row>
    <row r="28284" spans="1:17" x14ac:dyDescent="0.25">
      <c r="A28284" s="37">
        <v>42618</v>
      </c>
      <c r="B28284" s="4">
        <f t="shared" si="1332"/>
        <v>37</v>
      </c>
      <c r="C28284" s="4">
        <f t="shared" si="1333"/>
        <v>9</v>
      </c>
      <c r="D28284" s="4">
        <f t="shared" si="1334"/>
        <v>2016</v>
      </c>
      <c r="E28284" s="2" t="s">
        <v>65</v>
      </c>
      <c r="F28284" s="2" t="s">
        <v>69</v>
      </c>
      <c r="G28284" s="2"/>
      <c r="H28284" s="1" t="s">
        <v>1052</v>
      </c>
      <c r="I28284" s="8">
        <v>2</v>
      </c>
      <c r="J28284" s="8"/>
      <c r="K28284" s="8"/>
      <c r="L28284" s="8"/>
      <c r="M28284" s="8"/>
      <c r="N28284" s="8"/>
      <c r="O28284" s="8">
        <v>2</v>
      </c>
      <c r="P28284" s="8">
        <v>0</v>
      </c>
      <c r="Q28284" s="1" t="s">
        <v>1910</v>
      </c>
    </row>
    <row r="28285" spans="1:17" x14ac:dyDescent="0.25">
      <c r="A28285" s="37">
        <v>42618</v>
      </c>
      <c r="B28285" s="4">
        <f t="shared" si="1332"/>
        <v>37</v>
      </c>
      <c r="C28285" s="4">
        <f t="shared" si="1333"/>
        <v>9</v>
      </c>
      <c r="D28285" s="4">
        <f t="shared" si="1334"/>
        <v>2016</v>
      </c>
      <c r="E28285" s="2" t="s">
        <v>65</v>
      </c>
      <c r="F28285" s="2" t="s">
        <v>70</v>
      </c>
      <c r="G28285" s="2"/>
      <c r="H28285" s="1" t="s">
        <v>1052</v>
      </c>
      <c r="I28285" s="8">
        <v>130</v>
      </c>
      <c r="J28285" s="8">
        <v>11</v>
      </c>
      <c r="K28285" s="8">
        <v>18</v>
      </c>
      <c r="L28285" s="8"/>
      <c r="M28285" s="8">
        <v>30</v>
      </c>
      <c r="N28285" s="8">
        <v>71</v>
      </c>
      <c r="O28285" s="8"/>
      <c r="P28285" s="8">
        <v>0</v>
      </c>
    </row>
    <row r="28286" spans="1:17" x14ac:dyDescent="0.25">
      <c r="A28286" s="37">
        <v>42618</v>
      </c>
      <c r="B28286" s="4">
        <f t="shared" si="1332"/>
        <v>37</v>
      </c>
      <c r="C28286" s="4">
        <f t="shared" si="1333"/>
        <v>9</v>
      </c>
      <c r="D28286" s="4">
        <f t="shared" si="1334"/>
        <v>2016</v>
      </c>
      <c r="E28286" s="2" t="s">
        <v>71</v>
      </c>
      <c r="F28286" s="2" t="s">
        <v>72</v>
      </c>
      <c r="G28286" s="2"/>
      <c r="H28286" s="1" t="s">
        <v>1052</v>
      </c>
      <c r="I28286" s="8">
        <v>115</v>
      </c>
      <c r="J28286" s="8"/>
      <c r="K28286" s="8">
        <v>40</v>
      </c>
      <c r="L28286" s="8"/>
      <c r="M28286" s="8">
        <v>25</v>
      </c>
      <c r="N28286" s="8">
        <v>50</v>
      </c>
      <c r="O28286" s="8"/>
      <c r="P28286" s="8" t="s">
        <v>1911</v>
      </c>
      <c r="Q28286" s="1" t="s">
        <v>1100</v>
      </c>
    </row>
    <row r="28287" spans="1:17" x14ac:dyDescent="0.25">
      <c r="A28287" s="37">
        <v>42618</v>
      </c>
      <c r="B28287" s="4">
        <f t="shared" si="1332"/>
        <v>37</v>
      </c>
      <c r="C28287" s="4">
        <f t="shared" si="1333"/>
        <v>9</v>
      </c>
      <c r="D28287" s="4">
        <f t="shared" si="1334"/>
        <v>2016</v>
      </c>
      <c r="E28287" s="2" t="s">
        <v>71</v>
      </c>
      <c r="F28287" s="2" t="s">
        <v>74</v>
      </c>
      <c r="G28287" s="2"/>
      <c r="H28287" s="1" t="s">
        <v>1052</v>
      </c>
      <c r="I28287" s="8">
        <v>105</v>
      </c>
      <c r="J28287" s="8">
        <v>45</v>
      </c>
      <c r="K28287" s="8">
        <v>15</v>
      </c>
      <c r="L28287" s="8"/>
      <c r="M28287" s="8"/>
      <c r="N28287" s="8">
        <v>45</v>
      </c>
      <c r="O28287" s="8"/>
      <c r="P28287" s="8" t="s">
        <v>1912</v>
      </c>
      <c r="Q28287" s="1" t="s">
        <v>1144</v>
      </c>
    </row>
    <row r="28288" spans="1:17" x14ac:dyDescent="0.25">
      <c r="A28288" s="37">
        <v>42618</v>
      </c>
      <c r="B28288" s="4">
        <f t="shared" si="1332"/>
        <v>37</v>
      </c>
      <c r="C28288" s="4">
        <f t="shared" si="1333"/>
        <v>9</v>
      </c>
      <c r="D28288" s="4">
        <f t="shared" si="1334"/>
        <v>2016</v>
      </c>
      <c r="E28288" s="2" t="s">
        <v>71</v>
      </c>
      <c r="F28288" s="2" t="s">
        <v>75</v>
      </c>
      <c r="G28288" s="2"/>
      <c r="H28288" s="1" t="s">
        <v>1052</v>
      </c>
      <c r="I28288" s="8">
        <v>51</v>
      </c>
      <c r="J28288" s="8"/>
      <c r="K28288" s="8"/>
      <c r="L28288" s="8"/>
      <c r="M28288" s="8"/>
      <c r="N28288" s="8">
        <v>43</v>
      </c>
      <c r="O28288" s="8">
        <v>8</v>
      </c>
      <c r="P28288" s="8" t="s">
        <v>1187</v>
      </c>
    </row>
    <row r="28289" spans="1:17" x14ac:dyDescent="0.25">
      <c r="A28289" s="37">
        <v>42618</v>
      </c>
      <c r="B28289" s="4">
        <f t="shared" si="1332"/>
        <v>37</v>
      </c>
      <c r="C28289" s="4">
        <f t="shared" si="1333"/>
        <v>9</v>
      </c>
      <c r="D28289" s="4">
        <f t="shared" si="1334"/>
        <v>2016</v>
      </c>
      <c r="E28289" s="2" t="s">
        <v>71</v>
      </c>
      <c r="F28289" s="2" t="s">
        <v>76</v>
      </c>
      <c r="G28289" s="2"/>
      <c r="H28289" s="1" t="s">
        <v>1052</v>
      </c>
      <c r="I28289" s="8">
        <v>5</v>
      </c>
      <c r="J28289" s="8"/>
      <c r="K28289" s="8"/>
      <c r="L28289" s="8"/>
      <c r="M28289" s="8">
        <v>5</v>
      </c>
      <c r="N28289" s="8"/>
      <c r="O28289" s="8"/>
      <c r="P28289" s="8" t="s">
        <v>1913</v>
      </c>
    </row>
    <row r="28290" spans="1:17" x14ac:dyDescent="0.25">
      <c r="A28290" s="37">
        <v>42618</v>
      </c>
      <c r="B28290" s="4">
        <f t="shared" si="1332"/>
        <v>37</v>
      </c>
      <c r="C28290" s="4">
        <f t="shared" si="1333"/>
        <v>9</v>
      </c>
      <c r="D28290" s="4">
        <f t="shared" si="1334"/>
        <v>2016</v>
      </c>
      <c r="E28290" s="2" t="s">
        <v>71</v>
      </c>
      <c r="F28290" s="2" t="s">
        <v>77</v>
      </c>
      <c r="G28290" s="2"/>
      <c r="H28290" s="1" t="s">
        <v>1052</v>
      </c>
      <c r="I28290" s="8">
        <v>77</v>
      </c>
      <c r="J28290" s="8"/>
      <c r="K28290" s="8">
        <v>2</v>
      </c>
      <c r="L28290" s="8"/>
      <c r="M28290" s="8">
        <v>24</v>
      </c>
      <c r="N28290" s="8">
        <v>51</v>
      </c>
      <c r="O28290" s="8"/>
      <c r="P28290" s="8">
        <v>0</v>
      </c>
      <c r="Q28290" s="1" t="s">
        <v>1086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42618</v>
      </c>
    </row>
    <row r="2" spans="1:6" x14ac:dyDescent="0.25">
      <c r="A2" s="22" t="s">
        <v>1043</v>
      </c>
      <c r="B2" s="23">
        <v>42618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1273</v>
      </c>
      <c r="C4" s="38">
        <v>3654.191033138402</v>
      </c>
      <c r="D4" s="38">
        <v>3569.198148148148</v>
      </c>
      <c r="E4" s="39">
        <v>-0.65163288168142541</v>
      </c>
      <c r="F4" s="39">
        <v>-0.64333725751245097</v>
      </c>
    </row>
    <row r="5" spans="1:6" x14ac:dyDescent="0.25">
      <c r="A5" s="21" t="s">
        <v>6</v>
      </c>
      <c r="B5" s="38">
        <v>928</v>
      </c>
      <c r="C5" s="38">
        <v>2294.1388888888887</v>
      </c>
      <c r="D5" s="38">
        <v>1593.5858123569797</v>
      </c>
      <c r="E5" s="39">
        <v>-0.59549092494157807</v>
      </c>
      <c r="F5" s="39">
        <v>-0.4176654982718192</v>
      </c>
    </row>
    <row r="6" spans="1:6" x14ac:dyDescent="0.25">
      <c r="A6" s="21" t="s">
        <v>5</v>
      </c>
      <c r="B6" s="38">
        <v>108</v>
      </c>
      <c r="C6" s="38">
        <v>1451</v>
      </c>
      <c r="D6" s="38">
        <v>906.9666666666667</v>
      </c>
      <c r="E6" s="39">
        <v>-0.92556857339765675</v>
      </c>
      <c r="F6" s="39">
        <v>-0.88092175383145288</v>
      </c>
    </row>
    <row r="7" spans="1:6" x14ac:dyDescent="0.25">
      <c r="A7" s="21" t="s">
        <v>7</v>
      </c>
      <c r="B7" s="38">
        <v>10</v>
      </c>
      <c r="C7" s="38">
        <v>416</v>
      </c>
      <c r="D7" s="38">
        <v>601.25</v>
      </c>
      <c r="E7" s="39">
        <v>-0.97596153846153844</v>
      </c>
      <c r="F7" s="39">
        <v>-0.98336798336798337</v>
      </c>
    </row>
    <row r="8" spans="1:6" x14ac:dyDescent="0.25">
      <c r="A8" s="21" t="s">
        <v>8</v>
      </c>
      <c r="B8" s="38">
        <v>30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2349</v>
      </c>
      <c r="C10" s="38">
        <v>7815</v>
      </c>
      <c r="D10" s="38">
        <v>3569</v>
      </c>
      <c r="E10" s="39">
        <v>-0.69942418426103647</v>
      </c>
      <c r="F10" s="39">
        <v>-0.34183244606332308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1273</v>
      </c>
      <c r="C12" s="38">
        <v>6669</v>
      </c>
      <c r="D12" s="38">
        <v>12452</v>
      </c>
      <c r="E12" s="38">
        <v>367409</v>
      </c>
      <c r="F12" s="38">
        <v>322181</v>
      </c>
    </row>
    <row r="13" spans="1:6" x14ac:dyDescent="0.25">
      <c r="A13" s="21" t="s">
        <v>6</v>
      </c>
      <c r="B13" s="38">
        <v>928</v>
      </c>
      <c r="C13" s="38">
        <v>3615</v>
      </c>
      <c r="D13" s="38">
        <v>12355</v>
      </c>
      <c r="E13" s="38">
        <v>206561</v>
      </c>
      <c r="F13" s="38">
        <v>158831</v>
      </c>
    </row>
    <row r="14" spans="1:6" x14ac:dyDescent="0.25">
      <c r="A14" s="21" t="s">
        <v>5</v>
      </c>
      <c r="B14" s="38">
        <v>108</v>
      </c>
      <c r="C14" s="38">
        <v>581</v>
      </c>
      <c r="D14" s="38">
        <v>1263</v>
      </c>
      <c r="E14" s="38">
        <v>58970</v>
      </c>
      <c r="F14" s="38">
        <v>31841</v>
      </c>
    </row>
    <row r="15" spans="1:6" x14ac:dyDescent="0.25">
      <c r="A15" s="21" t="s">
        <v>7</v>
      </c>
      <c r="B15" s="38">
        <v>10</v>
      </c>
      <c r="C15" s="38">
        <v>43</v>
      </c>
      <c r="D15" s="38">
        <v>133</v>
      </c>
      <c r="E15" s="38">
        <v>6133</v>
      </c>
      <c r="F15" s="38">
        <v>11399</v>
      </c>
    </row>
    <row r="16" spans="1:6" x14ac:dyDescent="0.25">
      <c r="A16" s="21" t="s">
        <v>8</v>
      </c>
      <c r="B16" s="38">
        <v>30</v>
      </c>
      <c r="C16" s="38">
        <v>128</v>
      </c>
      <c r="D16" s="38">
        <v>20</v>
      </c>
      <c r="E16" s="38">
        <v>5624</v>
      </c>
      <c r="F16" s="38">
        <v>6772</v>
      </c>
    </row>
    <row r="17" spans="1:6" x14ac:dyDescent="0.25">
      <c r="A17" s="21" t="s">
        <v>10</v>
      </c>
      <c r="B17" s="38">
        <v>0</v>
      </c>
      <c r="C17" s="38">
        <v>0</v>
      </c>
      <c r="D17" s="38">
        <v>155</v>
      </c>
      <c r="E17" s="38">
        <v>7668</v>
      </c>
      <c r="F17" s="38">
        <v>4542</v>
      </c>
    </row>
    <row r="18" spans="1:6" x14ac:dyDescent="0.25">
      <c r="A18" s="21" t="s">
        <v>4</v>
      </c>
      <c r="B18" s="38">
        <v>2349</v>
      </c>
      <c r="C18" s="38">
        <v>11036</v>
      </c>
      <c r="D18" s="38">
        <v>26378</v>
      </c>
      <c r="E18" s="38">
        <v>652365</v>
      </c>
      <c r="F18" s="38">
        <v>535566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4DCAA3F-D191-4459-8D3A-1239EBB1D2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E4:E7</xm:sqref>
        </x14:conditionalFormatting>
        <x14:conditionalFormatting xmlns:xm="http://schemas.microsoft.com/office/excel/2006/main">
          <x14:cfRule type="iconSet" priority="5" id="{90A11328-5E78-4642-B44F-590F68639D9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F4:F7</xm:sqref>
        </x14:conditionalFormatting>
        <x14:conditionalFormatting xmlns:xm="http://schemas.microsoft.com/office/excel/2006/main">
          <x14:cfRule type="iconSet" priority="2" id="{4EF3EB14-0B51-48DD-B06B-8D687266288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E8:E10</xm:sqref>
        </x14:conditionalFormatting>
        <x14:conditionalFormatting xmlns:xm="http://schemas.microsoft.com/office/excel/2006/main">
          <x14:cfRule type="iconSet" priority="3" id="{8E819DE9-A0B1-495E-A955-E8BDAA95227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F8:F10</xm:sqref>
        </x14:conditionalFormatting>
        <x14:conditionalFormatting xmlns:xm="http://schemas.microsoft.com/office/excel/2006/main">
          <x14:cfRule type="iconSet" priority="1" id="{9D61DA49-8D6F-49EB-92CF-852B5662642D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C8:D9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42252</v>
      </c>
      <c r="J2" s="35" t="str">
        <f>CONCATENATE("&lt;",I2)</f>
        <v>&lt;42252</v>
      </c>
    </row>
    <row r="3" spans="1:10" x14ac:dyDescent="0.25">
      <c r="I3" s="34">
        <f>+C5-30</f>
        <v>42588</v>
      </c>
      <c r="J3" s="35" t="str">
        <f>CONCATENATE("&lt;",I3)</f>
        <v>&lt;42588</v>
      </c>
    </row>
    <row r="4" spans="1:10" ht="17.25" thickBot="1" x14ac:dyDescent="0.3">
      <c r="B4" s="41" t="s">
        <v>1054</v>
      </c>
      <c r="C4" s="14"/>
      <c r="D4" s="14"/>
      <c r="E4" s="14"/>
      <c r="G4" s="36">
        <v>42618</v>
      </c>
    </row>
    <row r="5" spans="1:10" x14ac:dyDescent="0.25">
      <c r="B5" s="22" t="s">
        <v>1043</v>
      </c>
      <c r="C5" s="23">
        <v>42618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idden="1" x14ac:dyDescent="0.25">
      <c r="B7" s="21" t="s">
        <v>9</v>
      </c>
      <c r="C7" s="24">
        <v>1098</v>
      </c>
      <c r="D7" s="24">
        <v>2293.2962962962965</v>
      </c>
      <c r="E7" s="24">
        <v>2102.1481481481478</v>
      </c>
      <c r="F7" s="25">
        <v>-0.52121319788756282</v>
      </c>
      <c r="G7" s="25">
        <v>-0.4776771556432573</v>
      </c>
    </row>
    <row r="8" spans="1:10" hidden="1" x14ac:dyDescent="0.25">
      <c r="B8" s="21" t="s">
        <v>6</v>
      </c>
      <c r="C8" s="24">
        <v>753</v>
      </c>
      <c r="D8" s="24">
        <v>1588.8888888888889</v>
      </c>
      <c r="E8" s="24">
        <v>929.21739130434787</v>
      </c>
      <c r="F8" s="25">
        <v>-0.52608391608391614</v>
      </c>
      <c r="G8" s="25">
        <v>-0.18964065131948349</v>
      </c>
    </row>
    <row r="9" spans="1:10" hidden="1" x14ac:dyDescent="0.25">
      <c r="B9" s="21" t="s">
        <v>5</v>
      </c>
      <c r="C9" s="24">
        <v>78</v>
      </c>
      <c r="D9" s="24">
        <v>619</v>
      </c>
      <c r="E9" s="24">
        <v>461.06666666666672</v>
      </c>
      <c r="F9" s="25">
        <v>-0.87399030694668822</v>
      </c>
      <c r="G9" s="25">
        <v>-0.83082706766917291</v>
      </c>
    </row>
    <row r="10" spans="1:10" hidden="1" x14ac:dyDescent="0.25">
      <c r="B10" s="21" t="s">
        <v>7</v>
      </c>
      <c r="C10" s="24">
        <v>8</v>
      </c>
      <c r="D10" s="24">
        <v>370.5</v>
      </c>
      <c r="E10" s="24">
        <v>367.25</v>
      </c>
      <c r="F10" s="25">
        <v>-0.97840755735492579</v>
      </c>
      <c r="G10" s="25">
        <v>-0.97821647379169507</v>
      </c>
    </row>
    <row r="11" spans="1:10" hidden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idden="1" x14ac:dyDescent="0.25">
      <c r="B12" s="21" t="s">
        <v>10</v>
      </c>
      <c r="C12" s="24">
        <v>0</v>
      </c>
      <c r="D12" s="24" t="e">
        <v>#DIV/0!</v>
      </c>
      <c r="E12" s="24" t="e">
        <v>#DIV/0!</v>
      </c>
      <c r="F12" s="25" t="e">
        <v>#DIV/0!</v>
      </c>
      <c r="G12" s="25" t="e">
        <v>#DIV/0!</v>
      </c>
    </row>
    <row r="13" spans="1:10" hidden="1" x14ac:dyDescent="0.25">
      <c r="B13" s="21" t="s">
        <v>4</v>
      </c>
      <c r="C13" s="24">
        <v>1937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idden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idden="1" x14ac:dyDescent="0.25">
      <c r="B15" s="21" t="s">
        <v>9</v>
      </c>
      <c r="C15" s="24">
        <v>175</v>
      </c>
      <c r="D15" s="24">
        <v>1360.8947368421054</v>
      </c>
      <c r="E15" s="24">
        <v>1467.05</v>
      </c>
      <c r="F15" s="25">
        <v>-0.87140812932668132</v>
      </c>
      <c r="G15" s="25">
        <v>-0.88071299546709381</v>
      </c>
    </row>
    <row r="16" spans="1:10" hidden="1" x14ac:dyDescent="0.25">
      <c r="B16" s="21" t="s">
        <v>6</v>
      </c>
      <c r="C16" s="24">
        <v>175</v>
      </c>
      <c r="D16" s="24">
        <v>705.25</v>
      </c>
      <c r="E16" s="24">
        <v>664.36842105263167</v>
      </c>
      <c r="F16" s="25">
        <v>-0.75186104218362282</v>
      </c>
      <c r="G16" s="25">
        <v>-0.73659193535609613</v>
      </c>
    </row>
    <row r="17" spans="2:10" hidden="1" x14ac:dyDescent="0.25">
      <c r="B17" s="21" t="s">
        <v>5</v>
      </c>
      <c r="C17" s="24">
        <v>30</v>
      </c>
      <c r="D17" s="24">
        <v>832</v>
      </c>
      <c r="E17" s="24">
        <v>445.9</v>
      </c>
      <c r="F17" s="25">
        <v>-0.96394230769230771</v>
      </c>
      <c r="G17" s="25">
        <v>-0.93272034088360622</v>
      </c>
    </row>
    <row r="18" spans="2:10" hidden="1" x14ac:dyDescent="0.25">
      <c r="B18" s="21" t="s">
        <v>7</v>
      </c>
      <c r="C18" s="24">
        <v>2</v>
      </c>
      <c r="D18" s="24">
        <v>45.5</v>
      </c>
      <c r="E18" s="24">
        <v>234</v>
      </c>
      <c r="F18" s="25">
        <v>-0.95604395604395609</v>
      </c>
      <c r="G18" s="25">
        <v>-0.99145299145299148</v>
      </c>
    </row>
    <row r="19" spans="2:10" hidden="1" x14ac:dyDescent="0.25">
      <c r="B19" s="21" t="s">
        <v>8</v>
      </c>
      <c r="C19" s="24">
        <v>30</v>
      </c>
      <c r="D19" s="24">
        <v>336.14285714285717</v>
      </c>
      <c r="E19" s="24">
        <v>403</v>
      </c>
      <c r="F19" s="25">
        <v>-0.91075223119422011</v>
      </c>
      <c r="G19" s="25">
        <v>-0.92555831265508681</v>
      </c>
    </row>
    <row r="20" spans="2:10" hidden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idden="1" x14ac:dyDescent="0.25">
      <c r="B21" s="21" t="s">
        <v>4</v>
      </c>
      <c r="C21" s="24">
        <v>412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1273</v>
      </c>
      <c r="D23" s="38">
        <v>3654.191033138402</v>
      </c>
      <c r="E23" s="38">
        <v>3569.198148148148</v>
      </c>
      <c r="F23" s="39">
        <v>-0.65163288168142541</v>
      </c>
      <c r="G23" s="39">
        <v>-0.64333725751245097</v>
      </c>
    </row>
    <row r="24" spans="2:10" ht="12.95" customHeight="1" x14ac:dyDescent="0.25">
      <c r="B24" s="21" t="s">
        <v>6</v>
      </c>
      <c r="C24" s="38">
        <v>928</v>
      </c>
      <c r="D24" s="38">
        <v>2294.1388888888887</v>
      </c>
      <c r="E24" s="38">
        <v>1593.5858123569797</v>
      </c>
      <c r="F24" s="39">
        <v>-0.59549092494157807</v>
      </c>
      <c r="G24" s="39">
        <v>-0.4176654982718192</v>
      </c>
    </row>
    <row r="25" spans="2:10" ht="12.95" customHeight="1" x14ac:dyDescent="0.25">
      <c r="B25" s="21" t="s">
        <v>5</v>
      </c>
      <c r="C25" s="38">
        <v>108</v>
      </c>
      <c r="D25" s="38">
        <v>1451</v>
      </c>
      <c r="E25" s="38">
        <v>906.9666666666667</v>
      </c>
      <c r="F25" s="39">
        <v>-0.92556857339765675</v>
      </c>
      <c r="G25" s="39">
        <v>-0.88092175383145288</v>
      </c>
    </row>
    <row r="26" spans="2:10" ht="12.95" customHeight="1" x14ac:dyDescent="0.25">
      <c r="B26" s="21" t="s">
        <v>7</v>
      </c>
      <c r="C26" s="38">
        <v>10</v>
      </c>
      <c r="D26" s="38">
        <v>416</v>
      </c>
      <c r="E26" s="38">
        <v>601.25</v>
      </c>
      <c r="F26" s="39">
        <v>-0.97596153846153844</v>
      </c>
      <c r="G26" s="39">
        <v>-0.98336798336798337</v>
      </c>
    </row>
    <row r="27" spans="2:10" ht="12.95" customHeight="1" x14ac:dyDescent="0.25">
      <c r="B27" s="21" t="s">
        <v>8</v>
      </c>
      <c r="C27" s="38">
        <v>30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2349</v>
      </c>
      <c r="D29" s="38">
        <v>7815</v>
      </c>
      <c r="E29" s="38">
        <v>3569</v>
      </c>
      <c r="F29" s="39">
        <v>-0.69942418426103647</v>
      </c>
      <c r="G29" s="39">
        <v>-0.34183244606332308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1273</v>
      </c>
      <c r="D31" s="38">
        <v>6669</v>
      </c>
      <c r="E31" s="38">
        <v>12452</v>
      </c>
      <c r="F31" s="38">
        <v>367409</v>
      </c>
      <c r="G31" s="38">
        <v>322181</v>
      </c>
      <c r="I31" s="31"/>
      <c r="J31" s="31"/>
    </row>
    <row r="32" spans="2:10" ht="12.95" customHeight="1" x14ac:dyDescent="0.25">
      <c r="B32" s="21" t="s">
        <v>6</v>
      </c>
      <c r="C32" s="38">
        <v>928</v>
      </c>
      <c r="D32" s="38">
        <v>3615</v>
      </c>
      <c r="E32" s="38">
        <v>12355</v>
      </c>
      <c r="F32" s="38">
        <v>206561</v>
      </c>
      <c r="G32" s="38">
        <v>158831</v>
      </c>
    </row>
    <row r="33" spans="2:7" ht="12.95" customHeight="1" x14ac:dyDescent="0.25">
      <c r="B33" s="21" t="s">
        <v>5</v>
      </c>
      <c r="C33" s="38">
        <v>108</v>
      </c>
      <c r="D33" s="38">
        <v>581</v>
      </c>
      <c r="E33" s="38">
        <v>1263</v>
      </c>
      <c r="F33" s="38">
        <v>58970</v>
      </c>
      <c r="G33" s="38">
        <v>31841</v>
      </c>
    </row>
    <row r="34" spans="2:7" ht="12.95" customHeight="1" x14ac:dyDescent="0.25">
      <c r="B34" s="21" t="s">
        <v>7</v>
      </c>
      <c r="C34" s="38">
        <v>10</v>
      </c>
      <c r="D34" s="38">
        <v>43</v>
      </c>
      <c r="E34" s="38">
        <v>133</v>
      </c>
      <c r="F34" s="38">
        <v>6133</v>
      </c>
      <c r="G34" s="38">
        <v>11399</v>
      </c>
    </row>
    <row r="35" spans="2:7" ht="12.95" customHeight="1" x14ac:dyDescent="0.25">
      <c r="B35" s="21" t="s">
        <v>8</v>
      </c>
      <c r="C35" s="38">
        <v>30</v>
      </c>
      <c r="D35" s="38">
        <v>128</v>
      </c>
      <c r="E35" s="38">
        <v>20</v>
      </c>
      <c r="F35" s="38">
        <v>5624</v>
      </c>
      <c r="G35" s="38">
        <v>6772</v>
      </c>
    </row>
    <row r="36" spans="2:7" ht="12.95" customHeight="1" x14ac:dyDescent="0.25">
      <c r="B36" s="21" t="s">
        <v>10</v>
      </c>
      <c r="C36" s="38">
        <v>0</v>
      </c>
      <c r="D36" s="38">
        <v>0</v>
      </c>
      <c r="E36" s="38">
        <v>155</v>
      </c>
      <c r="F36" s="38">
        <v>7668</v>
      </c>
      <c r="G36" s="38">
        <v>4542</v>
      </c>
    </row>
    <row r="37" spans="2:7" ht="12.95" customHeight="1" x14ac:dyDescent="0.25">
      <c r="B37" s="21" t="s">
        <v>4</v>
      </c>
      <c r="C37" s="38">
        <v>2349</v>
      </c>
      <c r="D37" s="38">
        <v>11036</v>
      </c>
      <c r="E37" s="38">
        <v>26378</v>
      </c>
      <c r="F37" s="38">
        <v>652365</v>
      </c>
      <c r="G37" s="38">
        <v>535566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1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52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15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16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9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F23:F26</xm:sqref>
        </x14:conditionalFormatting>
        <x14:conditionalFormatting xmlns:xm="http://schemas.microsoft.com/office/excel/2006/main">
          <x14:cfRule type="iconSet" priority="10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7" id="{550DE45B-1A40-44F2-B8CC-A73699A393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F27:F29</xm:sqref>
        </x14:conditionalFormatting>
        <x14:conditionalFormatting xmlns:xm="http://schemas.microsoft.com/office/excel/2006/main">
          <x14:cfRule type="iconSet" priority="8" id="{1F9E77C7-4F4D-434B-BBED-5945C7A32A2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G27:G29</xm:sqref>
        </x14:conditionalFormatting>
        <x14:conditionalFormatting xmlns:xm="http://schemas.microsoft.com/office/excel/2006/main">
          <x14:cfRule type="iconSet" priority="1" id="{B3FA1154-F49A-4CAF-BAE3-BCA2EA6DAAF3}">
            <x14:iconSet iconSet="3Triangle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NoIcons" iconId="0"/>
              <x14:cfIcon iconSet="3Triangles" iconId="1"/>
              <x14:cfIcon iconSet="NoIcons" iconId="0"/>
            </x14:iconSet>
          </x14:cfRule>
          <xm:sqref>D27:E28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25" thickBot="1" x14ac:dyDescent="0.3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x14ac:dyDescent="0.25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25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25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25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25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25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25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25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25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25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25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25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25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25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25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D00B911F-8333-4250-8BF2-EFE877F31B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21C5C2-9C23-4BD7-9477-9DF3EAF592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18C940A7-9FCF-4F3D-8F72-990C5848137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2019-03-21T12:37:38Z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