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<sst xmlns="http://schemas.openxmlformats.org/spreadsheetml/2006/main" count="114877" uniqueCount="1871">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</sst>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085"/>
  <sheetViews>
    <sheetView showGridLines="0" topLeftCell="A28066" zoomScaleNormal="100" workbookViewId="0">
      <selection activeCell="D28045" sqref="D28045:D2808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085" si="1320">WEEKNUM(A28055)</f>
        <v>36</v>
      </c>
      <c r="C28055" s="4">
        <f t="shared" ref="C28055:C28085" si="1321">MONTH(A28055)</f>
        <v>8</v>
      </c>
      <c r="D28055" s="4">
        <f t="shared" ref="D28055:D28085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42611</v>
      </c>
    </row>
    <row r="2" spans="1:6" x14ac:dyDescent="0.25">
      <c r="A2" s="22" t="s">
        <v>1043</v>
      </c>
      <c r="B2" s="23">
        <v>42611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1529</v>
      </c>
      <c r="C4" s="38">
        <v>4282.0980392156871</v>
      </c>
      <c r="D4" s="38">
        <v>4982.6045454545456</v>
      </c>
      <c r="E4" s="39">
        <v>-0.64293204265821691</v>
      </c>
      <c r="F4" s="39">
        <v>-0.69313237965175212</v>
      </c>
    </row>
    <row r="5" spans="1:6" x14ac:dyDescent="0.25">
      <c r="A5" s="21" t="s">
        <v>6</v>
      </c>
      <c r="B5" s="38">
        <v>1236</v>
      </c>
      <c r="C5" s="38">
        <v>4268.8099999999995</v>
      </c>
      <c r="D5" s="38">
        <v>2213.6094117647058</v>
      </c>
      <c r="E5" s="39">
        <v>-0.71045794963936082</v>
      </c>
      <c r="F5" s="39">
        <v>-0.44163591217537712</v>
      </c>
    </row>
    <row r="6" spans="1:6" x14ac:dyDescent="0.25">
      <c r="A6" s="21" t="s">
        <v>5</v>
      </c>
      <c r="B6" s="38">
        <v>83</v>
      </c>
      <c r="C6" s="38">
        <v>1121</v>
      </c>
      <c r="D6" s="38">
        <v>1115.3277777777778</v>
      </c>
      <c r="E6" s="39">
        <v>-0.92595896520963428</v>
      </c>
      <c r="F6" s="39">
        <v>-0.92558241473607661</v>
      </c>
    </row>
    <row r="7" spans="1:6" x14ac:dyDescent="0.25">
      <c r="A7" s="21" t="s">
        <v>7</v>
      </c>
      <c r="B7" s="38">
        <v>22</v>
      </c>
      <c r="C7" s="38">
        <v>386.5333333333333</v>
      </c>
      <c r="D7" s="38">
        <v>1277.25</v>
      </c>
      <c r="E7" s="39">
        <v>-0.94308382200758878</v>
      </c>
      <c r="F7" s="39">
        <v>-0.98277549422587596</v>
      </c>
    </row>
    <row r="8" spans="1:6" x14ac:dyDescent="0.25">
      <c r="A8" s="21" t="s">
        <v>8</v>
      </c>
      <c r="B8" s="38">
        <v>30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2900</v>
      </c>
      <c r="C10" s="38">
        <v>10058</v>
      </c>
      <c r="D10" s="38">
        <v>9589</v>
      </c>
      <c r="E10" s="39">
        <v>-0.71167230065619402</v>
      </c>
      <c r="F10" s="39">
        <v>-0.6975701324434247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1529</v>
      </c>
      <c r="C12" s="38">
        <v>48233</v>
      </c>
      <c r="D12" s="38">
        <v>31019</v>
      </c>
      <c r="E12" s="38">
        <v>356150</v>
      </c>
      <c r="F12" s="38">
        <v>307931</v>
      </c>
    </row>
    <row r="13" spans="1:6" x14ac:dyDescent="0.25">
      <c r="A13" s="21" t="s">
        <v>6</v>
      </c>
      <c r="B13" s="38">
        <v>1236</v>
      </c>
      <c r="C13" s="38">
        <v>48983</v>
      </c>
      <c r="D13" s="38">
        <v>21148</v>
      </c>
      <c r="E13" s="38">
        <v>200284</v>
      </c>
      <c r="F13" s="38">
        <v>152796</v>
      </c>
    </row>
    <row r="14" spans="1:6" x14ac:dyDescent="0.25">
      <c r="A14" s="21" t="s">
        <v>5</v>
      </c>
      <c r="B14" s="38">
        <v>83</v>
      </c>
      <c r="C14" s="38">
        <v>4311</v>
      </c>
      <c r="D14" s="38">
        <v>4826</v>
      </c>
      <c r="E14" s="38">
        <v>58006</v>
      </c>
      <c r="F14" s="38">
        <v>30757</v>
      </c>
    </row>
    <row r="15" spans="1:6" x14ac:dyDescent="0.25">
      <c r="A15" s="21" t="s">
        <v>7</v>
      </c>
      <c r="B15" s="38">
        <v>22</v>
      </c>
      <c r="C15" s="38">
        <v>661</v>
      </c>
      <c r="D15" s="38">
        <v>541</v>
      </c>
      <c r="E15" s="38">
        <v>6024</v>
      </c>
      <c r="F15" s="38">
        <v>10936</v>
      </c>
    </row>
    <row r="16" spans="1:6" x14ac:dyDescent="0.25">
      <c r="A16" s="21" t="s">
        <v>8</v>
      </c>
      <c r="B16" s="38">
        <v>30</v>
      </c>
      <c r="C16" s="38">
        <v>607</v>
      </c>
      <c r="D16" s="38">
        <v>69</v>
      </c>
      <c r="E16" s="38">
        <v>5443</v>
      </c>
      <c r="F16" s="38">
        <v>6521</v>
      </c>
    </row>
    <row r="17" spans="1:6" x14ac:dyDescent="0.25">
      <c r="A17" s="21" t="s">
        <v>10</v>
      </c>
      <c r="B17" s="38">
        <v>0</v>
      </c>
      <c r="C17" s="38">
        <v>282</v>
      </c>
      <c r="D17" s="38">
        <v>407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2900</v>
      </c>
      <c r="C18" s="38">
        <v>103077</v>
      </c>
      <c r="D18" s="38">
        <v>58010</v>
      </c>
      <c r="E18" s="38">
        <v>633575</v>
      </c>
      <c r="F18" s="38">
        <v>513483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C84BC1E-AA05-45CD-9546-47071063737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E5AE19E3-700C-4F6C-AB84-BEF42D0BAE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596119FD-465E-4194-8BE9-44DF14097FC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014BC252-674D-4D15-8BA2-B4BB2A3B35C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D2F6AAD0-4C45-476C-88E7-2383CFB627CA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42245</v>
      </c>
      <c r="J2" s="35" t="str">
        <f>CONCATENATE("&lt;",I2)</f>
        <v>&lt;42245</v>
      </c>
    </row>
    <row r="3" spans="1:10" x14ac:dyDescent="0.25">
      <c r="I3" s="34">
        <f>+C5-30</f>
        <v>42581</v>
      </c>
      <c r="J3" s="35" t="str">
        <f>CONCATENATE("&lt;",I3)</f>
        <v>&lt;42581</v>
      </c>
    </row>
    <row r="4" spans="1:10" ht="17.25" thickBot="1" x14ac:dyDescent="0.3">
      <c r="B4" s="41" t="s">
        <v>1054</v>
      </c>
      <c r="C4" s="14"/>
      <c r="D4" s="14"/>
      <c r="E4" s="14"/>
      <c r="G4" s="36">
        <v>42611</v>
      </c>
    </row>
    <row r="5" spans="1:10" x14ac:dyDescent="0.25">
      <c r="B5" s="22" t="s">
        <v>1043</v>
      </c>
      <c r="C5" s="23">
        <v>42611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1241</v>
      </c>
      <c r="D7" s="24">
        <v>2462.0980392156866</v>
      </c>
      <c r="E7" s="24">
        <v>2445.6545454545453</v>
      </c>
      <c r="F7" s="25">
        <v>-0.49595833300150527</v>
      </c>
      <c r="G7" s="25">
        <v>-0.49256938094282254</v>
      </c>
    </row>
    <row r="8" spans="1:10" hidden="1" x14ac:dyDescent="0.25">
      <c r="B8" s="21" t="s">
        <v>6</v>
      </c>
      <c r="C8" s="24">
        <v>1005</v>
      </c>
      <c r="D8" s="24">
        <v>2376.66</v>
      </c>
      <c r="E8" s="24">
        <v>1237.08</v>
      </c>
      <c r="F8" s="25">
        <v>-0.57713766378026299</v>
      </c>
      <c r="G8" s="25">
        <v>-0.1876030652827626</v>
      </c>
    </row>
    <row r="9" spans="1:10" hidden="1" x14ac:dyDescent="0.25">
      <c r="B9" s="21" t="s">
        <v>5</v>
      </c>
      <c r="C9" s="24">
        <v>43</v>
      </c>
      <c r="D9" s="24">
        <v>540</v>
      </c>
      <c r="E9" s="24">
        <v>746.77777777777771</v>
      </c>
      <c r="F9" s="25">
        <v>-0.92037037037037039</v>
      </c>
      <c r="G9" s="25">
        <v>-0.9424192828448148</v>
      </c>
    </row>
    <row r="10" spans="1:10" hidden="1" x14ac:dyDescent="0.25">
      <c r="B10" s="21" t="s">
        <v>7</v>
      </c>
      <c r="C10" s="24">
        <v>21</v>
      </c>
      <c r="D10" s="24">
        <v>343.2</v>
      </c>
      <c r="E10" s="24">
        <v>910</v>
      </c>
      <c r="F10" s="25">
        <v>-0.93881118881118886</v>
      </c>
      <c r="G10" s="25">
        <v>-0.97692307692307689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>
        <v>47.666666666666664</v>
      </c>
      <c r="E12" s="24" t="e">
        <v>#DIV/0!</v>
      </c>
      <c r="F12" s="25">
        <v>-1</v>
      </c>
      <c r="G12" s="25" t="e">
        <v>#DIV/0!</v>
      </c>
    </row>
    <row r="13" spans="1:10" hidden="1" x14ac:dyDescent="0.25">
      <c r="B13" s="21" t="s">
        <v>4</v>
      </c>
      <c r="C13" s="24">
        <v>2310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288</v>
      </c>
      <c r="D15" s="24">
        <v>1820</v>
      </c>
      <c r="E15" s="24">
        <v>2536.9500000000003</v>
      </c>
      <c r="F15" s="25">
        <v>-0.84175824175824177</v>
      </c>
      <c r="G15" s="25">
        <v>-0.88647785726955597</v>
      </c>
    </row>
    <row r="16" spans="1:10" hidden="1" x14ac:dyDescent="0.25">
      <c r="B16" s="21" t="s">
        <v>6</v>
      </c>
      <c r="C16" s="24">
        <v>231</v>
      </c>
      <c r="D16" s="24">
        <v>1892.15</v>
      </c>
      <c r="E16" s="24">
        <v>976.52941176470597</v>
      </c>
      <c r="F16" s="25">
        <v>-0.87791665565626409</v>
      </c>
      <c r="G16" s="25">
        <v>-0.76344798506114087</v>
      </c>
    </row>
    <row r="17" spans="2:10" hidden="1" x14ac:dyDescent="0.25">
      <c r="B17" s="21" t="s">
        <v>5</v>
      </c>
      <c r="C17" s="24">
        <v>40</v>
      </c>
      <c r="D17" s="24">
        <v>581</v>
      </c>
      <c r="E17" s="24">
        <v>368.55</v>
      </c>
      <c r="F17" s="25">
        <v>-0.93115318416523241</v>
      </c>
      <c r="G17" s="25">
        <v>-0.89146655813322484</v>
      </c>
    </row>
    <row r="18" spans="2:10" hidden="1" x14ac:dyDescent="0.25">
      <c r="B18" s="21" t="s">
        <v>7</v>
      </c>
      <c r="C18" s="24">
        <v>1</v>
      </c>
      <c r="D18" s="24">
        <v>43.333333333333336</v>
      </c>
      <c r="E18" s="24">
        <v>367.25</v>
      </c>
      <c r="F18" s="25">
        <v>-0.97692307692307689</v>
      </c>
      <c r="G18" s="25">
        <v>-0.99727705922396193</v>
      </c>
    </row>
    <row r="19" spans="2:10" hidden="1" x14ac:dyDescent="0.25">
      <c r="B19" s="21" t="s">
        <v>8</v>
      </c>
      <c r="C19" s="24">
        <v>30</v>
      </c>
      <c r="D19" s="24">
        <v>182</v>
      </c>
      <c r="E19" s="24">
        <v>543.83333333333337</v>
      </c>
      <c r="F19" s="25">
        <v>-0.8351648351648352</v>
      </c>
      <c r="G19" s="25">
        <v>-0.94483604045357028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590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1529</v>
      </c>
      <c r="D23" s="38">
        <v>4282.0980392156871</v>
      </c>
      <c r="E23" s="38">
        <v>4982.6045454545456</v>
      </c>
      <c r="F23" s="39">
        <v>-0.64293204265821691</v>
      </c>
      <c r="G23" s="39">
        <v>-0.69313237965175212</v>
      </c>
    </row>
    <row r="24" spans="2:10" ht="12.95" customHeight="1" x14ac:dyDescent="0.25">
      <c r="B24" s="21" t="s">
        <v>6</v>
      </c>
      <c r="C24" s="38">
        <v>1236</v>
      </c>
      <c r="D24" s="38">
        <v>4268.8099999999995</v>
      </c>
      <c r="E24" s="38">
        <v>2213.6094117647058</v>
      </c>
      <c r="F24" s="39">
        <v>-0.71045794963936082</v>
      </c>
      <c r="G24" s="39">
        <v>-0.44163591217537712</v>
      </c>
    </row>
    <row r="25" spans="2:10" ht="12.95" customHeight="1" x14ac:dyDescent="0.25">
      <c r="B25" s="21" t="s">
        <v>5</v>
      </c>
      <c r="C25" s="38">
        <v>83</v>
      </c>
      <c r="D25" s="38">
        <v>1121</v>
      </c>
      <c r="E25" s="38">
        <v>1115.3277777777778</v>
      </c>
      <c r="F25" s="39">
        <v>-0.92595896520963428</v>
      </c>
      <c r="G25" s="39">
        <v>-0.92558241473607661</v>
      </c>
    </row>
    <row r="26" spans="2:10" ht="12.95" customHeight="1" x14ac:dyDescent="0.25">
      <c r="B26" s="21" t="s">
        <v>7</v>
      </c>
      <c r="C26" s="38">
        <v>22</v>
      </c>
      <c r="D26" s="38">
        <v>386.5333333333333</v>
      </c>
      <c r="E26" s="38">
        <v>1277.25</v>
      </c>
      <c r="F26" s="39">
        <v>-0.94308382200758878</v>
      </c>
      <c r="G26" s="39">
        <v>-0.98277549422587596</v>
      </c>
    </row>
    <row r="27" spans="2:10" ht="12.95" customHeight="1" x14ac:dyDescent="0.25">
      <c r="B27" s="21" t="s">
        <v>8</v>
      </c>
      <c r="C27" s="38">
        <v>30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2900</v>
      </c>
      <c r="D29" s="38">
        <v>10058</v>
      </c>
      <c r="E29" s="38">
        <v>9589</v>
      </c>
      <c r="F29" s="39">
        <v>-0.71167230065619402</v>
      </c>
      <c r="G29" s="39">
        <v>-0.6975701324434247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1529</v>
      </c>
      <c r="D31" s="38">
        <v>48233</v>
      </c>
      <c r="E31" s="38">
        <v>31019</v>
      </c>
      <c r="F31" s="38">
        <v>356150</v>
      </c>
      <c r="G31" s="38">
        <v>307931</v>
      </c>
      <c r="I31" s="31"/>
      <c r="J31" s="31"/>
    </row>
    <row r="32" spans="2:10" ht="12.95" customHeight="1" x14ac:dyDescent="0.25">
      <c r="B32" s="21" t="s">
        <v>6</v>
      </c>
      <c r="C32" s="38">
        <v>1236</v>
      </c>
      <c r="D32" s="38">
        <v>48983</v>
      </c>
      <c r="E32" s="38">
        <v>21148</v>
      </c>
      <c r="F32" s="38">
        <v>200284</v>
      </c>
      <c r="G32" s="38">
        <v>152796</v>
      </c>
    </row>
    <row r="33" spans="2:7" ht="12.95" customHeight="1" x14ac:dyDescent="0.25">
      <c r="B33" s="21" t="s">
        <v>5</v>
      </c>
      <c r="C33" s="38">
        <v>83</v>
      </c>
      <c r="D33" s="38">
        <v>4311</v>
      </c>
      <c r="E33" s="38">
        <v>4826</v>
      </c>
      <c r="F33" s="38">
        <v>58006</v>
      </c>
      <c r="G33" s="38">
        <v>30757</v>
      </c>
    </row>
    <row r="34" spans="2:7" ht="12.95" customHeight="1" x14ac:dyDescent="0.25">
      <c r="B34" s="21" t="s">
        <v>7</v>
      </c>
      <c r="C34" s="38">
        <v>22</v>
      </c>
      <c r="D34" s="38">
        <v>661</v>
      </c>
      <c r="E34" s="38">
        <v>541</v>
      </c>
      <c r="F34" s="38">
        <v>6024</v>
      </c>
      <c r="G34" s="38">
        <v>10936</v>
      </c>
    </row>
    <row r="35" spans="2:7" ht="12.95" customHeight="1" x14ac:dyDescent="0.25">
      <c r="B35" s="21" t="s">
        <v>8</v>
      </c>
      <c r="C35" s="38">
        <v>30</v>
      </c>
      <c r="D35" s="38">
        <v>607</v>
      </c>
      <c r="E35" s="38">
        <v>69</v>
      </c>
      <c r="F35" s="38">
        <v>5443</v>
      </c>
      <c r="G35" s="38">
        <v>6521</v>
      </c>
    </row>
    <row r="36" spans="2:7" ht="12.95" customHeight="1" x14ac:dyDescent="0.25">
      <c r="B36" s="21" t="s">
        <v>10</v>
      </c>
      <c r="C36" s="38">
        <v>0</v>
      </c>
      <c r="D36" s="38">
        <v>282</v>
      </c>
      <c r="E36" s="38">
        <v>407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2900</v>
      </c>
      <c r="D37" s="38">
        <v>103077</v>
      </c>
      <c r="E37" s="38">
        <v>58010</v>
      </c>
      <c r="F37" s="38">
        <v>633575</v>
      </c>
      <c r="G37" s="38">
        <v>513483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15B425D-A060-43DE-B4E6-1FAF9CE630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229279-C85A-494F-AF96-BC5C71E7CF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C8E2F191-ECE6-44E8-A823-1C57E6E672B6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2019-03-21T12:37:16Z</dcterms:modified>
</cp:coreProperties>
</file>