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D2" i="1" l="1"/>
  <c r="C2" i="1"/>
</calcChain>
</file>

<file path=xl/sharedStrings.xml><?xml version="1.0" encoding="utf-8"?>
<sst xmlns="http://schemas.openxmlformats.org/spreadsheetml/2006/main" count="114011" uniqueCount="1828">
  <si>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</si>
  <si>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</si>
  <si>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</si>
  <si>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</si>
  <si>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</si>
  <si>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</si>
  <si>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</si>
  <si>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</si>
  <si>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</si>
  <si>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</si>
  <si>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</si>
  <si>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</si>
  <si>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</si>
  <si>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</si>
  <si>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</si>
  <si>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</si>
  <si>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</si>
  <si>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</si>
  <si>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</si>
  <si>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</si>
  <si>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</si>
  <si>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</si>
  <si>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</si>
  <si>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</si>
  <si>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</si>
  <si>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</si>
  <si>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</si>
  <si>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</si>
  <si>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</si>
  <si>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</si>
  <si>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</si>
  <si>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</si>
  <si>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</si>
  <si>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</si>
  <si>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</si>
  <si>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</si>
  <si>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</si>
  <si>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</si>
  <si>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</si>
  <si>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</si>
  <si>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</si>
  <si>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</si>
  <si>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</si>
  <si>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</si>
  <si>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</si>
  <si>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</si>
  <si>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</si>
  <si>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</si>
  <si>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</si>
  <si>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</si>
  <si>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</si>
  <si>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</si>
  <si>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</si>
  <si>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</si>
  <si>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</si>
  <si>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</si>
  <si>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</si>
  <si>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</si>
  <si>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</si>
  <si>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</si>
  <si>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</si>
  <si>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</si>
  <si>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</si>
  <si>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</si>
  <si>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</si>
  <si>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</si>
  <si>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</si>
  <si>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</si>
  <si>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</si>
  <si>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</si>
  <si>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</si>
  <si>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</si>
  <si>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</si>
  <si>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</si>
  <si>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</si>
  <si>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</si>
  <si>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</si>
  <si>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</si>
  <si>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</si>
  <si>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</si>
  <si>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</si>
  <si>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</si>
  <si>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</si>
  <si>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</si>
  <si>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</si>
  <si>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</si>
  <si>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</si>
  <si>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</si>
  <si>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</si>
  <si>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</si>
  <si>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</si>
  <si>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</si>
  <si>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</si>
  <si>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</si>
  <si>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</si>
  <si>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</si>
  <si>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</si>
  <si>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</si>
  <si>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</si>
  <si>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</si>
  <si>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</si>
  <si>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</si>
  <si>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</si>
  <si>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</si>
  <si>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</si>
  <si>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</si>
  <si>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</si>
  <si>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</si>
  <si>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</si>
  <si>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</si>
  <si>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</si>
  <si>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</si>
  <si>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</si>
  <si>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</si>
  <si>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</si>
  <si>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</si>
  <si>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</si>
  <si>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</si>
  <si>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</si>
  <si>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</si>
  <si>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</si>
  <si>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</si>
  <si>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</si>
  <si>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</si>
  <si>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</si>
  <si>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</si>
  <si>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</si>
  <si>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</si>
  <si>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</si>
  <si>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</si>
  <si>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</si>
  <si>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</si>
  <si>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</si>
  <si>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</si>
  <si>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</si>
  <si>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</si>
  <si>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</si>
  <si>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</si>
  <si>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</si>
  <si>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</si>
  <si>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</si>
  <si>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</si>
  <si>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</si>
  <si>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</si>
  <si>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</si>
  <si>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</si>
  <si>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</si>
  <si>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</si>
  <si>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</si>
  <si>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</si>
  <si>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</si>
  <si>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</si>
  <si>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</si>
  <si>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</si>
  <si>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</si>
  <si>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</si>
  <si>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</si>
  <si>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</si>
  <si>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</si>
  <si>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</si>
  <si>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</si>
  <si>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</si>
  <si>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</si>
  <si>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</si>
  <si>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</si>
  <si>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</si>
  <si>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</si>
  <si>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</si>
  <si>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</si>
  <si>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</si>
  <si>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</si>
  <si>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</si>
  <si>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</si>
  <si>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</si>
  <si>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</si>
  <si>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</si>
  <si>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</si>
  <si>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</si>
  <si>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</si>
  <si>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</si>
  <si>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</si>
  <si>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</si>
  <si>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</si>
  <si>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</si>
  <si>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</si>
  <si>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</si>
  <si>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</si>
  <si>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</si>
  <si>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</si>
  <si>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</si>
  <si>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</si>
  <si>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</si>
  <si>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</si>
  <si>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</si>
  <si>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</si>
  <si>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</si>
  <si>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</si>
  <si>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</si>
  <si>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</si>
  <si>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</si>
  <si>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</si>
  <si>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</si>
  <si>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</si>
  <si>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</si>
  <si>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</si>
  <si>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</si>
  <si>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</si>
  <si>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</si>
  <si>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</si>
  <si>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</si>
  <si>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</si>
  <si>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</si>
  <si>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</si>
  <si>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</si>
  <si>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</si>
  <si>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</si>
  <si>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</si>
  <si>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</si>
  <si>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</si>
  <si>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</si>
  <si>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</si>
  <si>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</si>
  <si>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</si>
  <si>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</si>
  <si>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</si>
  <si>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</si>
  <si>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</si>
  <si>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</si>
  <si>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</si>
  <si>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</si>
  <si>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</si>
  <si>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</si>
  <si>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</si>
  <si>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</si>
  <si>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</si>
  <si>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</si>
  <si>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</si>
  <si>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</si>
  <si>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</si>
  <si>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</si>
  <si>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</si>
  <si>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</si>
  <si>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</si>
  <si>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</si>
  <si>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</si>
  <si>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</si>
  <si>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</si>
  <si>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</si>
  <si>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</si>
  <si>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</si>
  <si>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</si>
  <si>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</si>
  <si>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</si>
  <si>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</si>
  <si>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</si>
  <si>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</si>
  <si>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</si>
  <si>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</si>
  <si>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</si>
  <si>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</si>
  <si>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</si>
  <si>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</si>
  <si>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</si>
  <si>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</si>
  <si>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</si>
  <si>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</si>
  <si>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</si>
  <si>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</si>
  <si>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</si>
  <si>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</si>
  <si>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</si>
  <si>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</si>
  <si>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</si>
  <si>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</si>
  <si>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</si>
  <si>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</si>
  <si>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</si>
  <si>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</si>
  <si>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</si>
  <si>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</si>
  <si>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</si>
  <si>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</si>
  <si>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</si>
  <si>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</si>
  <si>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</si>
  <si>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</si>
  <si>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</si>
  <si>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</si>
  <si>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</si>
  <si>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</si>
  <si>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</si>
  <si>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</si>
  <si>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</si>
  <si>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</si>
  <si>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</si>
  <si>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</si>
  <si>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</si>
  <si>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</si>
  <si>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</si>
  <si>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</si>
  <si>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</si>
  <si>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</si>
  <si>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</si>
  <si>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</si>
  <si>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</si>
  <si>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</si>
  <si>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</si>
  <si>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</si>
  <si>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</si>
  <si>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</si>
  <si>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</si>
  <si>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</si>
  <si>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</si>
  <si>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</si>
  <si>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</si>
  <si>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</si>
  <si>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</si>
  <si>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</si>
  <si>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</si>
  <si>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</si>
  <si>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</si>
  <si>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</si>
  <si>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</si>
  <si>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</si>
  <si>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</si>
  <si>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</si>
  <si>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</si>
  <si>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</si>
  <si>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</si>
  <si>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</si>
  <si>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</si>
  <si>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</si>
  <si>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</si>
  <si>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</si>
  <si>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</si>
  <si>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</si>
  <si>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</si>
  <si>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</si>
  <si>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</si>
  <si>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</si>
  <si>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</si>
  <si>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</si>
  <si>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</si>
  <si>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</si>
  <si>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</si>
  <si>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</si>
  <si>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</si>
  <si>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</si>
  <si>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</si>
  <si>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</si>
  <si>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</si>
  <si>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</si>
  <si>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</si>
  <si>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</si>
  <si>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</si>
  <si>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</si>
  <si>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</si>
  <si>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</si>
  <si>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</si>
  <si>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</si>
  <si>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</si>
  <si>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</si>
  <si>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</si>
  <si>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</si>
  <si>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</si>
  <si>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</si>
  <si>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</si>
  <si>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</si>
  <si>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</si>
  <si>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</si>
  <si>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</si>
  <si>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</si>
  <si>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</si>
  <si>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</si>
  <si>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</si>
  <si>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</si>
  <si>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</si>
  <si>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</si>
  <si>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</si>
  <si>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</si>
  <si>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</si>
  <si>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</si>
  <si>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</si>
  <si>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</si>
  <si>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</si>
  <si>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</si>
  <si>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</si>
  <si>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</si>
  <si>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</si>
  <si>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</si>
  <si>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</si>
  <si>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</si>
  <si>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</si>
  <si>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</si>
  <si>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</si>
  <si>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</si>
  <si>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</si>
  <si>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</si>
  <si>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</si>
  <si>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</si>
  <si>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</si>
  <si>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</si>
  <si>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</si>
  <si>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</si>
  <si>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</si>
  <si>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</si>
  <si>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</si>
  <si>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</si>
  <si>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</si>
  <si>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</si>
  <si>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</si>
  <si>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</si>
  <si>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</si>
  <si>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</si>
  <si>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</si>
  <si>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</si>
  <si>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</si>
  <si>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</si>
  <si>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</si>
  <si>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</si>
  <si>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</si>
  <si>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</si>
  <si>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</si>
  <si>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</si>
  <si>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</si>
  <si>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</si>
  <si>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</si>
  <si>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</si>
  <si>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</si>
  <si>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</si>
  <si>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</si>
  <si>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</si>
  <si>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</si>
  <si>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</si>
  <si>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</si>
  <si>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</si>
  <si>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</si>
  <si>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</si>
  <si>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</si>
  <si>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</si>
  <si>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</si>
  <si>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</si>
  <si>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</si>
  <si>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</si>
  <si>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</si>
  <si>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</si>
  <si>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</si>
  <si>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</si>
  <si>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</si>
  <si>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</si>
  <si>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</si>
  <si>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</si>
  <si>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</si>
  <si>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</si>
  <si>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</si>
  <si>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</si>
  <si>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</si>
  <si>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</si>
  <si>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</si>
  <si>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</si>
  <si>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</si>
  <si>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</si>
  <si>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</si>
  <si>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</si>
  <si>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</si>
  <si>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</si>
  <si>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</si>
  <si>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</si>
  <si>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</si>
  <si>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</si>
  <si>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</si>
  <si>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</si>
  <si>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</si>
  <si>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</si>
  <si>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</si>
  <si>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</si>
  <si>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</si>
  <si>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</si>
  <si>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</si>
  <si>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</si>
  <si>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</si>
  <si>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</si>
  <si>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</si>
  <si>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</si>
  <si>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</si>
  <si>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</si>
  <si>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</si>
  <si>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</si>
  <si>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</si>
  <si>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</si>
  <si>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</si>
  <si>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</si>
  <si>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</si>
  <si>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</si>
  <si>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</si>
  <si>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</si>
  <si>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</si>
  <si>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</si>
  <si>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</si>
  <si>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</si>
  <si>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</si>
  <si>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</si>
  <si>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</si>
  <si>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</si>
  <si>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</si>
  <si>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</si>
  <si>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</si>
  <si>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</si>
  <si>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</si>
  <si>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</si>
  <si>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</si>
  <si>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</si>
  <si>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</si>
  <si>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</si>
  <si>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</si>
  <si>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</si>
  <si>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</si>
  <si>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</si>
  <si>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</si>
  <si>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</si>
  <si>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</si>
  <si>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</si>
  <si>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</si>
  <si>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</si>
  <si>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</si>
  <si>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</si>
  <si>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</si>
  <si>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</si>
  <si>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</si>
  <si>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</si>
  <si>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</si>
  <si>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</si>
  <si>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</si>
  <si>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</si>
  <si>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</si>
  <si>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</si>
  <si>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</si>
  <si>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</si>
  <si>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</si>
  <si>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</si>
  <si>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</si>
  <si>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</si>
  <si>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</si>
  <si>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</si>
  <si>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</si>
  <si>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</si>
  <si>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</si>
  <si>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</si>
  <si>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</si>
  <si>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</si>
  <si>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</si>
  <si>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</si>
  <si>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</si>
  <si>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</si>
  <si>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</si>
  <si>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</si>
  <si>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</si>
  <si>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</si>
  <si>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</si>
  <si>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</si>
  <si>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</si>
  <si>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</si>
  <si>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</si>
  <si>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</si>
  <si>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</si>
  <si>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</si>
  <si>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</si>
  <si>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</si>
  <si>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</si>
  <si>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</si>
  <si>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</si>
  <si>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</si>
  <si>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</si>
  <si>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</si>
  <si>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</si>
  <si>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</si>
  <si>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</si>
  <si>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</si>
  <si>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</si>
  <si>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</si>
  <si>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</si>
  <si>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</si>
  <si>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</si>
  <si>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</si>
  <si>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</si>
  <si>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</si>
  <si>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</si>
  <si>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</si>
  <si>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</si>
  <si>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</si>
  <si>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</si>
  <si>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</si>
  <si>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</si>
  <si>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</si>
  <si>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</si>
  <si>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</si>
  <si>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</si>
  <si>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</si>
  <si>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</si>
  <si>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</si>
  <si>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</si>
  <si>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</si>
  <si>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</si>
  <si>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</si>
  <si>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</si>
  <si>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</si>
  <si>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</si>
  <si>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</si>
  <si>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</si>
  <si>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</si>
  <si>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</si>
  <si>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</si>
  <si>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</si>
  <si>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</si>
  <si>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</si>
  <si>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</si>
  <si>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</si>
  <si>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</si>
  <si>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</si>
  <si>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</si>
  <si>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</si>
  <si>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</si>
  <si>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</si>
  <si>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</si>
  <si>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</si>
  <si>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</si>
  <si>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</si>
  <si>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</si>
  <si>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</si>
  <si>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</si>
  <si>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</si>
  <si>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</si>
  <si>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</si>
  <si>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</si>
  <si>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</si>
  <si>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</si>
  <si>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</si>
  <si>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</si>
  <si>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</si>
  <si>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</si>
  <si>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</si>
  <si>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</si>
  <si>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</si>
  <si>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</si>
  <si>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</si>
  <si>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</si>
  <si>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</si>
  <si>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</si>
  <si>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</si>
  <si>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</si>
  <si>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</si>
  <si>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</si>
  <si>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</si>
  <si>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</si>
  <si>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</si>
  <si>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</si>
  <si>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</si>
  <si>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</si>
  <si>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</si>
  <si>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</si>
  <si>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</si>
  <si>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</si>
  <si>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</si>
  <si>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</si>
  <si>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</si>
  <si>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</si>
  <si>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</si>
  <si>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</si>
  <si>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</si>
  <si>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</si>
  <si>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</si>
  <si>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</si>
  <si>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</si>
  <si>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</si>
  <si>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</si>
  <si>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</si>
  <si>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</si>
  <si>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</si>
  <si>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</si>
  <si>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</si>
  <si>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</si>
  <si>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</si>
  <si>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</si>
  <si>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</si>
  <si>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</si>
  <si>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</si>
  <si>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</si>
  <si>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</si>
  <si>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</si>
  <si>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</si>
  <si>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</si>
  <si>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</si>
  <si>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</si>
  <si>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</si>
  <si>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</si>
  <si>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</si>
  <si>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</si>
  <si>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</si>
  <si>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</si>
  <si>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</si>
  <si>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</si>
  <si>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</si>
  <si>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</si>
  <si>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</si>
  <si>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</si>
  <si>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</si>
  <si>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</si>
  <si>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</si>
  <si>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</si>
  <si>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</si>
  <si>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</si>
  <si>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</si>
  <si>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</si>
  <si>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</si>
  <si>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</si>
  <si>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</si>
  <si>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</si>
  <si>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</si>
  <si>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</si>
  <si>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</si>
  <si>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</si>
  <si>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</si>
  <si>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</si>
  <si>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</si>
  <si>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</si>
  <si>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</si>
  <si>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</si>
  <si>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</si>
  <si>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</si>
  <si>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</si>
  <si>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</si>
  <si>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</si>
  <si>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</si>
  <si>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</si>
  <si>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</si>
  <si>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</si>
  <si>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</si>
  <si>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</si>
  <si>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</si>
  <si>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</si>
  <si>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</si>
  <si>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</si>
  <si>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</si>
  <si>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</si>
  <si>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</si>
  <si>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</si>
  <si>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</si>
  <si>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</si>
  <si>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</si>
  <si>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</si>
  <si>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</si>
  <si>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</si>
  <si>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</si>
  <si>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</si>
  <si>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</si>
  <si>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</si>
  <si>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</si>
  <si>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</si>
  <si>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</si>
  <si>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</si>
  <si>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</si>
  <si>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</si>
  <si>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</si>
  <si>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</si>
  <si>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</si>
  <si>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</si>
  <si>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</si>
  <si>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</si>
  <si>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</si>
  <si>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</si>
  <si>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</si>
  <si>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</si>
  <si>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</si>
  <si>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</si>
  <si>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</si>
  <si>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</si>
  <si>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</si>
  <si>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</si>
  <si>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</si>
  <si>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</si>
  <si>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</si>
  <si>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</si>
  <si>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</si>
  <si>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</si>
  <si>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</si>
  <si>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</si>
  <si>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</si>
  <si>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</si>
  <si>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</si>
  <si>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</si>
  <si>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</si>
  <si>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</si>
  <si>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</si>
  <si>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</si>
  <si>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</si>
  <si>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</si>
  <si>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</si>
  <si>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</si>
  <si>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</si>
  <si>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</si>
  <si>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</si>
  <si>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</si>
  <si>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</si>
  <si>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</si>
  <si>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</si>
  <si>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</si>
  <si>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</si>
  <si>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</si>
  <si>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</si>
  <si>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</si>
  <si>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</si>
  <si>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</si>
  <si>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</si>
  <si>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</si>
  <si>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</si>
  <si>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</si>
  <si>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</si>
  <si>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</si>
  <si>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</si>
  <si>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</si>
  <si>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</si>
  <si>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</si>
  <si>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</si>
  <si>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</si>
  <si>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</si>
  <si>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</si>
  <si>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</si>
  <si>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</si>
  <si>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</si>
  <si>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</si>
  <si>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</si>
  <si>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</si>
  <si>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</si>
  <si>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</si>
  <si>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</si>
  <si>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</si>
  <si>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</si>
  <si>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</si>
  <si>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</si>
  <si>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</si>
  <si>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</si>
  <si>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</si>
  <si>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</si>
  <si>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</si>
  <si>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</si>
  <si>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</si>
  <si>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</si>
  <si>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</si>
  <si>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</si>
  <si>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</si>
  <si>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</si>
  <si>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</si>
  <si>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</si>
  <si>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</si>
  <si>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</si>
  <si>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</si>
  <si>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</si>
  <si>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</si>
  <si>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</si>
  <si>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</si>
  <si>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</si>
  <si>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</si>
  <si>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</si>
  <si>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</si>
  <si>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</si>
  <si>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</si>
  <si>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</si>
  <si>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</si>
  <si>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</si>
  <si>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</si>
  <si>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</si>
  <si>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</si>
  <si>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</si>
  <si>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</si>
  <si>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</si>
  <si>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</si>
  <si>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</si>
  <si>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</si>
  <si>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</si>
  <si>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</si>
  <si>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</si>
  <si>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</si>
  <si>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</si>
  <si>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</si>
  <si>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</si>
  <si>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</si>
  <si>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</si>
  <si>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</si>
  <si>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</si>
  <si>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</si>
  <si>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</si>
  <si>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</si>
  <si>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</si>
  <si>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</si>
  <si>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</si>
  <si>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</si>
  <si>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</si>
  <si>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</si>
  <si>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</si>
  <si>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</si>
  <si>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</si>
  <si>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</si>
  <si>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</si>
  <si>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</si>
  <si>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</si>
  <si>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</si>
  <si>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</si>
  <si>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</si>
  <si>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</si>
  <si>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</si>
  <si>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</si>
  <si>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</si>
  <si>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</si>
  <si>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</si>
  <si>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</si>
  <si>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</si>
  <si>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</si>
  <si>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</si>
  <si>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</si>
  <si>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</si>
  <si>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</si>
  <si>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</si>
  <si>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</si>
  <si>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</si>
  <si>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</si>
  <si>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</si>
  <si>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</si>
  <si>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</si>
  <si>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</si>
  <si>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</si>
  <si>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</si>
  <si>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</si>
  <si>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</si>
  <si>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</si>
  <si>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</si>
  <si>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</si>
  <si>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</si>
  <si>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</si>
  <si>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</si>
  <si>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</si>
  <si>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</si>
  <si>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</si>
  <si>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</si>
  <si>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</si>
  <si>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</si>
  <si>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</si>
  <si>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</si>
  <si>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</si>
  <si>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</si>
  <si>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</si>
  <si>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</si>
  <si>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</si>
  <si>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</si>
  <si>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</si>
  <si>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</si>
  <si>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</si>
  <si>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</si>
  <si>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</si>
  <si>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</si>
  <si>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</si>
  <si>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</si>
  <si>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</si>
  <si>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</si>
  <si>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</si>
  <si>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</si>
  <si>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</si>
  <si>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</si>
  <si>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</si>
  <si>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</si>
  <si>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</si>
  <si>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</si>
  <si>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</si>
  <si>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</si>
  <si>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</si>
  <si>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</si>
  <si>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</si>
  <si>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</si>
  <si>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</si>
  <si>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</si>
  <si>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</si>
  <si>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</si>
  <si>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</si>
  <si>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</si>
  <si>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</si>
  <si>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</si>
  <si>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</si>
  <si>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</si>
  <si>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</si>
  <si>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</si>
  <si>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</si>
  <si>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</si>
  <si>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</si>
  <si>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</si>
  <si>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</si>
  <si>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</si>
  <si>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</si>
  <si>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</si>
  <si>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</si>
  <si>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</si>
  <si>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</si>
  <si>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</si>
  <si>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</si>
  <si>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</si>
  <si>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</si>
  <si>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</si>
  <si>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</si>
  <si>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</si>
  <si>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</si>
  <si>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</si>
  <si>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</si>
  <si>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</si>
  <si>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</si>
  <si>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</si>
  <si>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</si>
  <si>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</si>
  <si>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</si>
  <si>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</si>
  <si>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</si>
  <si>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</si>
  <si>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</si>
  <si>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</si>
  <si>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</si>
  <si>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</si>
  <si>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</si>
  <si>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</si>
  <si>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</si>
  <si>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</si>
  <si>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</si>
  <si>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</si>
  <si>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</si>
  <si>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</si>
  <si>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</si>
  <si>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</si>
  <si>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</si>
  <si>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</si>
  <si>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</si>
  <si>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</si>
  <si>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</si>
  <si>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</si>
  <si>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</si>
  <si>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</si>
  <si>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</si>
  <si>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</si>
  <si>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</si>
  <si>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</si>
  <si>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</si>
  <si>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</si>
  <si>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</si>
  <si>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</si>
  <si>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</si>
  <si>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</si>
  <si>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</si>
  <si>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</si>
  <si>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</si>
  <si>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</si>
  <si>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</si>
  <si>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</si>
  <si>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</si>
  <si>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</si>
  <si>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</si>
  <si>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</si>
  <si>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</si>
  <si>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</si>
  <si>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</si>
  <si>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</si>
  <si>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</si>
  <si>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</si>
  <si>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</si>
  <si>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</si>
  <si>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</si>
  <si>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</si>
  <si>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</si>
  <si>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</si>
  <si>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</si>
  <si>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</si>
  <si>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</si>
  <si>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</si>
  <si>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</si>
  <si>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</si>
  <si>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</si>
  <si>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</si>
  <si>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</si>
  <si>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</si>
  <si>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</si>
  <si>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</si>
  <si>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</si>
  <si>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</si>
  <si>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</si>
  <si>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</si>
  <si>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</si>
  <si>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</si>
  <si>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</si>
  <si>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</si>
  <si>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</si>
  <si>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</si>
  <si>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</si>
  <si>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</si>
  <si>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</si>
  <si>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</si>
  <si>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</si>
  <si>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</si>
  <si>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</si>
  <si>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</si>
  <si>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</si>
  <si>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</si>
  <si>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</si>
  <si>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</si>
  <si>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</si>
  <si>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</si>
  <si>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</si>
  <si>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</si>
  <si>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</si>
  <si>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</si>
  <si>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</si>
  <si>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</si>
  <si>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</si>
  <si>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</si>
  <si>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</si>
  <si>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</si>
  <si>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</si>
  <si>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</si>
  <si>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</si>
  <si>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</si>
  <si>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</si>
  <si>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</si>
  <si>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</si>
  <si>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</si>
  <si>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</si>
  <si>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</si>
  <si>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</si>
  <si>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</si>
  <si>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</si>
  <si>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</si>
  <si>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</si>
  <si>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</si>
  <si>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</si>
  <si>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</si>
  <si>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</si>
  <si>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</si>
  <si>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</si>
  <si>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</si>
  <si>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</si>
  <si>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</si>
  <si>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</si>
  <si>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</si>
  <si>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</si>
  <si>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</si>
  <si>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</si>
  <si>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</si>
  <si>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</si>
  <si>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</si>
  <si>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</si>
  <si>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</si>
  <si>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</si>
  <si>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</si>
  <si>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</si>
  <si>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</si>
  <si>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</si>
  <si>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</si>
  <si>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</si>
  <si>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</si>
  <si>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</si>
  <si>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</si>
  <si>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</si>
  <si>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</si>
  <si>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</si>
  <si>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</si>
  <si>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</si>
  <si>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</si>
  <si>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</si>
  <si>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</si>
  <si>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</si>
  <si>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</si>
  <si>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</si>
  <si>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</si>
  <si>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</si>
  <si>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</si>
  <si>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</si>
  <si>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</si>
  <si>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</si>
  <si>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</si>
  <si>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</si>
  <si>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</si>
  <si>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</si>
  <si>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</si>
  <si>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</si>
  <si>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</si>
  <si>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</si>
  <si>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</si>
  <si>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</si>
  <si>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</si>
  <si>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</si>
  <si>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</si>
  <si>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</si>
  <si>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</si>
  <si>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</si>
  <si>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</si>
  <si>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</si>
  <si>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</si>
  <si>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</si>
  <si>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</si>
  <si>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</si>
  <si>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</si>
  <si>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</si>
  <si>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</si>
  <si>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</si>
  <si>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</si>
  <si>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</si>
  <si>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</si>
  <si>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</si>
  <si>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</si>
  <si>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</si>
  <si>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</si>
  <si>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</si>
  <si>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</si>
  <si>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</si>
  <si>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</si>
  <si>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</si>
  <si>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</si>
  <si>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</si>
  <si>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</si>
  <si>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</si>
  <si>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</si>
  <si>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</si>
  <si>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</si>
  <si>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</si>
  <si>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</si>
  <si>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</si>
  <si>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</si>
  <si>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</si>
  <si>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</si>
  <si>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</si>
  <si>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</si>
  <si>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</si>
  <si>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</si>
  <si>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</si>
  <si>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</si>
  <si>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</si>
  <si>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</si>
  <si>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</si>
  <si>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</si>
  <si>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</si>
  <si>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</si>
  <si>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</si>
  <si>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</si>
  <si>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</si>
  <si>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</si>
  <si>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</si>
  <si>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</si>
  <si>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</si>
  <si>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</si>
  <si>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</si>
  <si>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</si>
  <si>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</si>
  <si>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</si>
  <si>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</si>
  <si>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</si>
  <si>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</si>
  <si>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</si>
  <si>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</si>
  <si>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</si>
  <si>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</si>
  <si>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</si>
  <si>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</si>
  <si>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</si>
  <si>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</si>
  <si>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</si>
  <si>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</si>
  <si>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</si>
  <si>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</si>
  <si>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</si>
  <si>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</si>
  <si>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</si>
  <si>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</si>
  <si>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</si>
  <si>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</si>
  <si>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</si>
  <si>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</si>
  <si>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</si>
  <si>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</si>
  <si>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</si>
  <si>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</si>
  <si>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</si>
  <si>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</si>
  <si>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</si>
  <si>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</si>
  <si>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</si>
  <si>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</si>
  <si>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</si>
  <si>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</si>
  <si>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</si>
  <si>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</si>
  <si>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</si>
  <si>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</si>
  <si>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</si>
  <si>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</si>
  <si>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</si>
  <si>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</si>
  <si>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</si>
  <si>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</si>
  <si>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</si>
  <si>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</si>
  <si>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</si>
  <si>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</si>
  <si>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</si>
  <si>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</si>
  <si>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</si>
  <si>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</si>
  <si>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</si>
  <si>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</si>
  <si>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</si>
  <si>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</si>
  <si>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</si>
  <si>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</si>
  <si>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</si>
  <si>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</si>
  <si>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</si>
  <si>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</si>
  <si>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</si>
  <si>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</si>
  <si>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</si>
  <si>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</si>
  <si>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</si>
  <si>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</si>
  <si>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</si>
  <si>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</si>
  <si>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</si>
  <si>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</si>
  <si>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</si>
  <si>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</si>
  <si>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</si>
  <si>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</si>
  <si>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</si>
  <si>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</si>
  <si>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</si>
  <si>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</si>
  <si>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</si>
  <si>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</si>
  <si>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</si>
  <si>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</si>
  <si>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</si>
  <si>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</si>
  <si>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</si>
  <si>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</si>
  <si>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</si>
  <si>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</si>
  <si>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</si>
  <si>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</si>
  <si>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</si>
  <si>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</si>
  <si>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</si>
  <si>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</si>
  <si>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</si>
  <si>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</si>
  <si>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</si>
  <si>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</si>
  <si>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</si>
  <si>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</si>
  <si>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</si>
  <si>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</si>
  <si>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</si>
  <si>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</si>
  <si>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</si>
  <si>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</si>
  <si>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</si>
  <si>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</si>
  <si>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</si>
  <si>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</si>
  <si>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</si>
  <si>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</si>
  <si>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</si>
  <si>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</si>
  <si>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</si>
  <si>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</si>
  <si>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</si>
  <si>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</si>
  <si>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</si>
  <si>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</si>
  <si>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</si>
  <si>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</si>
  <si>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</si>
  <si>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</si>
  <si>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</si>
  <si>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</si>
  <si>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</si>
  <si>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</si>
  <si>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</si>
  <si>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</si>
  <si>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</si>
  <si>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</si>
  <si>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</si>
  <si>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</si>
  <si>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</si>
  <si>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</si>
  <si>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</si>
  <si>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</si>
  <si>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</si>
  <si>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</si>
  <si>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</si>
  <si>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</si>
  <si>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</si>
  <si>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</si>
  <si>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</si>
  <si>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</si>
  <si>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</si>
  <si>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</si>
  <si>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</si>
  <si>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</si>
  <si>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</si>
  <si>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</si>
  <si>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</si>
  <si>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</si>
  <si>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</si>
  <si>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</si>
  <si>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</si>
  <si>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</si>
  <si>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</si>
  <si>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</si>
  <si>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</si>
  <si>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</si>
  <si>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</si>
  <si>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</si>
  <si>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</si>
  <si>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</si>
  <si>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</si>
  <si>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</si>
  <si>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</si>
  <si>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</si>
  <si>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</si>
  <si>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</si>
  <si>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</si>
  <si>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</si>
  <si>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</si>
  <si>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</si>
  <si>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</si>
  <si>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</si>
  <si>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</si>
  <si>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</si>
  <si>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</si>
  <si>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</si>
  <si>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</si>
  <si>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</si>
  <si>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</si>
  <si>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</si>
  <si>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</si>
  <si>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</si>
  <si>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</si>
  <si>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</si>
  <si>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</si>
  <si>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</si>
  <si>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</si>
  <si>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</si>
  <si>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</si>
  <si>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</si>
  <si>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</si>
  <si>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</si>
  <si>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</si>
  <si>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</si>
  <si>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</si>
  <si>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</si>
  <si>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</si>
  <si>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</si>
  <si>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</si>
  <si>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</si>
  <si>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</si>
  <si>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</si>
  <si>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</si>
  <si>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</si>
  <si>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</si>
  <si>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</si>
  <si>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</si>
  <si>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</si>
  <si>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</si>
  <si>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</si>
  <si>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</si>
  <si>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</si>
  <si>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</si>
  <si>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</si>
  <si>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</si>
  <si>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</si>
  <si>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</si>
  <si>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</si>
  <si>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</si>
  <si>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</si>
  <si>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</si>
  <si>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</si>
  <si>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</si>
  <si>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</si>
  <si>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</si>
  <si>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</si>
  <si>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</si>
  <si>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</si>
  <si>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</si>
  <si>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</si>
  <si>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</si>
  <si>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</si>
  <si>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</si>
  <si>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</si>
  <si>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</si>
  <si>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</si>
  <si>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</si>
  <si>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</si>
  <si>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</si>
  <si>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</si>
  <si>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</si>
  <si>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</si>
  <si>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</si>
  <si>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</si>
  <si>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</si>
  <si>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</si>
  <si>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</si>
  <si>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</si>
  <si>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</si>
  <si>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</si>
  <si>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</si>
  <si>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</si>
  <si>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</si>
  <si>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</si>
  <si>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</si>
  <si>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</si>
  <si>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</si>
  <si>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</si>
  <si>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</si>
  <si>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</si>
  <si>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</si>
  <si>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</si>
  <si>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</si>
  <si>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</si>
  <si>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</si>
  <si>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</si>
  <si>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</si>
  <si>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</si>
  <si>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</si>
  <si>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</si>
  <si>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</si>
  <si>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</si>
  <si>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</si>
  <si>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</si>
  <si>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</si>
  <si>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</si>
  <si>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</si>
  <si>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</si>
  <si>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</si>
  <si>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</si>
  <si>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</si>
  <si>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</si>
  <si>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</si>
  <si>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</si>
  <si>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</si>
  <si>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</si>
  <si>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</si>
  <si>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</si>
  <si>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</si>
  <si>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</si>
  <si>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</si>
  <si>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</si>
  <si>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</si>
  <si>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</si>
  <si>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</si>
  <si>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</si>
  <si>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</si>
  <si>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</si>
  <si>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</si>
  <si>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</si>
  <si>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</si>
  <si>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</si>
  <si>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</si>
  <si>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</si>
  <si>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</si>
  <si>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</si>
  <si>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</si>
  <si>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</si>
  <si>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</si>
  <si>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</si>
  <si>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</si>
  <si>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</si>
  <si>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</si>
  <si>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</si>
  <si>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</si>
  <si>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</si>
  <si>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</si>
  <si>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</si>
  <si>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</si>
  <si>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</si>
  <si>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</si>
  <si>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</si>
  <si>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</si>
  <si>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</si>
  <si>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</si>
  <si>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</si>
  <si>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</si>
  <si>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</si>
  <si>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</si>
  <si>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</si>
  <si>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</si>
  <si>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</si>
  <si>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</si>
  <si>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</si>
  <si>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</si>
  <si>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</si>
  <si>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</si>
  <si>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</si>
  <si>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</si>
  <si>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</si>
  <si>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</si>
  <si>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</si>
  <si>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</si>
  <si>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</si>
  <si>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</si>
  <si>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</si>
  <si>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</si>
  <si>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</si>
  <si>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</si>
  <si>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</si>
  <si>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</si>
  <si>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</si>
  <si>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</si>
  <si>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</si>
  <si>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</si>
  <si>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</si>
  <si>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</si>
  <si>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</si>
  <si>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</si>
  <si>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</si>
  <si>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</si>
  <si>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</si>
  <si>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</si>
  <si>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</si>
  <si>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</si>
  <si>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</si>
  <si>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</si>
  <si>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</si>
  <si>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</si>
  <si>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</si>
  <si>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</si>
  <si>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</si>
  <si>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</si>
  <si>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</si>
  <si>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</si>
  <si>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</si>
  <si>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</si>
  <si>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</si>
  <si>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</si>
  <si>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</si>
  <si>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</si>
  <si>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</si>
  <si>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</si>
  <si>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</si>
  <si>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</si>
  <si>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</si>
  <si>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</si>
  <si>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</si>
  <si>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</si>
  <si>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</si>
  <si>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</si>
  <si>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</si>
  <si>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</si>
  <si>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</si>
  <si>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</si>
  <si>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</si>
  <si>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</si>
  <si>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</si>
  <si>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</si>
  <si>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</si>
  <si>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</si>
  <si>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</si>
  <si>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</si>
  <si>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</si>
  <si>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</si>
  <si>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</si>
  <si>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</si>
  <si>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</si>
  <si>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</si>
  <si>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</si>
  <si>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</si>
  <si>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</si>
  <si>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</si>
  <si>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</si>
  <si>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</si>
  <si>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</si>
  <si>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</si>
  <si>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</si>
  <si>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</si>
  <si>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</si>
  <si>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</si>
  <si>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</si>
  <si>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</si>
  <si>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</si>
  <si>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</si>
  <si>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</si>
  <si>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</si>
  <si>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</si>
  <si>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</si>
  <si>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</si>
  <si>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</si>
  <si>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</si>
  <si>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</si>
  <si>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</si>
  <si>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</si>
  <si>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</si>
  <si>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</si>
  <si>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</si>
  <si>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</si>
  <si>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</si>
  <si>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</si>
  <si>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</si>
  <si>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</si>
  <si>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</si>
  <si>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</si>
  <si>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</si>
  <si>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</si>
  <si>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</si>
  <si>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</si>
  <si>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</si>
  <si>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</si>
  <si>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</si>
  <si>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</si>
  <si>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</si>
  <si>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</si>
  <si>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</si>
  <si>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</si>
  <si>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</si>
  <si>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</si>
  <si>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</si>
  <si>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</si>
  <si>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</si>
  <si>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</si>
  <si>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</si>
  <si>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</si>
  <si>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</si>
  <si>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</si>
  <si>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</si>
  <si>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</si>
  <si>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</si>
  <si>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</si>
  <si>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</si>
  <si>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</si>
  <si>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</si>
  <si>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</si>
  <si>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</si>
  <si>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</si>
  <si>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</si>
  <si>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</si>
  <si>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</si>
  <si>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</si>
  <si>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</si>
  <si>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</si>
  <si>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</si>
  <si>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</si>
  <si>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</si>
  <si>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</si>
  <si>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</si>
  <si>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</si>
  <si>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</si>
  <si>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</si>
  <si>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</si>
  <si>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</si>
  <si>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</si>
  <si>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</si>
  <si>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</si>
  <si>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</si>
  <si>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</si>
  <si>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</si>
  <si>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</si>
  <si>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</si>
  <si>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</si>
  <si>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</si>
  <si>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</si>
  <si>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</si>
  <si>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</si>
  <si>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</si>
  <si>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</si>
  <si>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</si>
  <si>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</si>
  <si>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</si>
  <si>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</si>
  <si>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</si>
  <si>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</si>
  <si>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</si>
  <si>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</si>
  <si>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</si>
  <si>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</si>
  <si>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</si>
  <si>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</si>
  <si>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</si>
  <si>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</si>
  <si>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</si>
  <si>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</si>
  <si>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</si>
  <si>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</si>
  <si>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</si>
  <si>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</si>
  <si>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</si>
  <si>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</si>
  <si>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</si>
  <si>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</si>
  <si>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</si>
  <si>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</si>
  <si>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</si>
  <si>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</si>
  <si>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</si>
  <si>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</si>
  <si>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</si>
  <si>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</si>
  <si>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</si>
  <si>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</si>
  <si>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</si>
  <si>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</si>
  <si>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</si>
  <si>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</si>
  <si>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</si>
  <si>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</si>
  <si>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</si>
  <si>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</si>
  <si>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</si>
  <si>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</si>
  <si>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</si>
  <si>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</si>
  <si>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</si>
  <si>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</si>
  <si>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</si>
  <si>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</si>
  <si>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</si>
  <si>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</si>
  <si>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</si>
  <si>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</si>
  <si>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>&lt;42238</t>
  </si>
  <si>
    <t>&lt;42574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</si>
</sst>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880"/>
  <sheetViews>
    <sheetView showGridLines="0" topLeftCell="A27828" zoomScaleNormal="100" workbookViewId="0">
      <selection activeCell="J27841" sqref="J27841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880" si="1311">WEEKNUM(A27863)</f>
        <v>35</v>
      </c>
      <c r="C27863" s="4">
        <f t="shared" ref="C27863:C27880" si="1312">MONTH(A27863)</f>
        <v>8</v>
      </c>
      <c r="D27863" s="4">
        <f t="shared" ref="D27863:D27880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42604</v>
      </c>
    </row>
    <row r="2" spans="1:6" x14ac:dyDescent="0.25">
      <c r="A2" s="22" t="s">
        <v>1043</v>
      </c>
      <c r="B2" s="23">
        <v>42604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1345</v>
      </c>
      <c r="C4" s="38">
        <v>4236.5</v>
      </c>
      <c r="D4" s="38">
        <v>1349.2375000000002</v>
      </c>
      <c r="E4" s="39">
        <v>-0.68252094889649473</v>
      </c>
      <c r="F4" s="39">
        <v>-3.1406627817565091E-3</v>
      </c>
    </row>
    <row r="5" spans="1:6" x14ac:dyDescent="0.25">
      <c r="A5" s="21" t="s">
        <v>6</v>
      </c>
      <c r="B5" s="38">
        <v>2144</v>
      </c>
      <c r="C5" s="38">
        <v>5096.1458333333339</v>
      </c>
      <c r="D5" s="38">
        <v>1193.6853658536586</v>
      </c>
      <c r="E5" s="39">
        <v>-0.57928990454387508</v>
      </c>
      <c r="F5" s="39">
        <v>0.7961181910500581</v>
      </c>
    </row>
    <row r="6" spans="1:6" x14ac:dyDescent="0.25">
      <c r="A6" s="21" t="s">
        <v>5</v>
      </c>
      <c r="B6" s="38">
        <v>134</v>
      </c>
      <c r="C6" s="38">
        <v>1131.590909090909</v>
      </c>
      <c r="D6" s="38">
        <v>277.7863636363636</v>
      </c>
      <c r="E6" s="39">
        <v>-0.88158264711789514</v>
      </c>
      <c r="F6" s="39">
        <v>-0.51761491008459726</v>
      </c>
    </row>
    <row r="7" spans="1:6" x14ac:dyDescent="0.25">
      <c r="A7" s="21" t="s">
        <v>7</v>
      </c>
      <c r="B7" s="38">
        <v>14</v>
      </c>
      <c r="C7" s="38">
        <v>672.75</v>
      </c>
      <c r="D7" s="38">
        <v>414.7</v>
      </c>
      <c r="E7" s="39">
        <v>-0.9791898922333705</v>
      </c>
      <c r="F7" s="39">
        <v>-0.9662406558958283</v>
      </c>
    </row>
    <row r="8" spans="1:6" x14ac:dyDescent="0.25">
      <c r="A8" s="21" t="s">
        <v>8</v>
      </c>
      <c r="B8" s="38">
        <v>5</v>
      </c>
      <c r="C8" s="38">
        <v>567.66666666666663</v>
      </c>
      <c r="D8" s="38">
        <v>845</v>
      </c>
      <c r="E8" s="39">
        <v>-0.99119201409277746</v>
      </c>
      <c r="F8" s="39">
        <v>-0.99408284023668636</v>
      </c>
    </row>
    <row r="9" spans="1:6" x14ac:dyDescent="0.25">
      <c r="A9" s="21" t="s">
        <v>10</v>
      </c>
      <c r="B9" s="38">
        <v>0</v>
      </c>
      <c r="C9" s="38">
        <v>164.66666666666666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3642</v>
      </c>
      <c r="C10" s="38">
        <v>11869.320075757576</v>
      </c>
      <c r="D10" s="38">
        <v>4080.409229490022</v>
      </c>
      <c r="E10" s="39">
        <v>-0.6931584979801344</v>
      </c>
      <c r="F10" s="39">
        <v>-0.10744246589816075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1345</v>
      </c>
      <c r="C12" s="38">
        <v>36010</v>
      </c>
      <c r="D12" s="38">
        <v>20247</v>
      </c>
      <c r="E12" s="38">
        <v>343927</v>
      </c>
      <c r="F12" s="38">
        <v>304170</v>
      </c>
    </row>
    <row r="13" spans="1:6" x14ac:dyDescent="0.25">
      <c r="A13" s="21" t="s">
        <v>6</v>
      </c>
      <c r="B13" s="38">
        <v>2144</v>
      </c>
      <c r="C13" s="38">
        <v>37839</v>
      </c>
      <c r="D13" s="38">
        <v>11388</v>
      </c>
      <c r="E13" s="38">
        <v>189140</v>
      </c>
      <c r="F13" s="38">
        <v>149886</v>
      </c>
    </row>
    <row r="14" spans="1:6" x14ac:dyDescent="0.25">
      <c r="A14" s="21" t="s">
        <v>5</v>
      </c>
      <c r="B14" s="38">
        <v>134</v>
      </c>
      <c r="C14" s="38">
        <v>3241</v>
      </c>
      <c r="D14" s="38">
        <v>3066</v>
      </c>
      <c r="E14" s="38">
        <v>56936</v>
      </c>
      <c r="F14" s="38">
        <v>30427</v>
      </c>
    </row>
    <row r="15" spans="1:6" x14ac:dyDescent="0.25">
      <c r="A15" s="21" t="s">
        <v>7</v>
      </c>
      <c r="B15" s="38">
        <v>14</v>
      </c>
      <c r="C15" s="38">
        <v>511</v>
      </c>
      <c r="D15" s="38">
        <v>385</v>
      </c>
      <c r="E15" s="38">
        <v>5874</v>
      </c>
      <c r="F15" s="38">
        <v>10790</v>
      </c>
    </row>
    <row r="16" spans="1:6" x14ac:dyDescent="0.25">
      <c r="A16" s="21" t="s">
        <v>8</v>
      </c>
      <c r="B16" s="38">
        <v>5</v>
      </c>
      <c r="C16" s="38">
        <v>498</v>
      </c>
      <c r="D16" s="38">
        <v>34</v>
      </c>
      <c r="E16" s="38">
        <v>5334</v>
      </c>
      <c r="F16" s="38">
        <v>6196</v>
      </c>
    </row>
    <row r="17" spans="1:6" x14ac:dyDescent="0.25">
      <c r="A17" s="21" t="s">
        <v>10</v>
      </c>
      <c r="B17" s="38">
        <v>0</v>
      </c>
      <c r="C17" s="38">
        <v>271</v>
      </c>
      <c r="D17" s="38">
        <v>247</v>
      </c>
      <c r="E17" s="38">
        <v>7657</v>
      </c>
      <c r="F17" s="38">
        <v>4542</v>
      </c>
    </row>
    <row r="18" spans="1:6" x14ac:dyDescent="0.25">
      <c r="A18" s="21" t="s">
        <v>4</v>
      </c>
      <c r="B18" s="38">
        <v>3642</v>
      </c>
      <c r="C18" s="38">
        <v>78370</v>
      </c>
      <c r="D18" s="38">
        <v>35367</v>
      </c>
      <c r="E18" s="38">
        <v>608868</v>
      </c>
      <c r="F18" s="38">
        <v>506011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8FD7591-A6A1-4B2B-818D-AECA24A6CB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798C0C28-D5BE-452B-8978-5AB0B774954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I27" sqref="I27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v>42238</v>
      </c>
      <c r="J2" s="35" t="s">
        <v>1826</v>
      </c>
    </row>
    <row r="3" spans="1:10" x14ac:dyDescent="0.25">
      <c r="I3" s="34">
        <v>42574</v>
      </c>
      <c r="J3" s="35" t="s">
        <v>1827</v>
      </c>
    </row>
    <row r="4" spans="1:10" ht="17.25" thickBot="1" x14ac:dyDescent="0.3">
      <c r="B4" s="41" t="s">
        <v>1054</v>
      </c>
      <c r="C4" s="14"/>
      <c r="D4" s="14"/>
      <c r="E4" s="14"/>
      <c r="G4" s="36">
        <v>42604</v>
      </c>
    </row>
    <row r="5" spans="1:10" x14ac:dyDescent="0.25">
      <c r="B5" s="22" t="s">
        <v>1043</v>
      </c>
      <c r="C5" s="23">
        <v>42604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1050</v>
      </c>
      <c r="D7" s="24">
        <v>2418.6666666666665</v>
      </c>
      <c r="E7" s="24">
        <v>782.4375</v>
      </c>
      <c r="F7" s="25">
        <v>-0.56587651598676958</v>
      </c>
      <c r="G7" s="25">
        <v>0.34196022046489327</v>
      </c>
    </row>
    <row r="8" spans="1:10" hidden="1" x14ac:dyDescent="0.25">
      <c r="B8" s="21" t="s">
        <v>6</v>
      </c>
      <c r="C8" s="24">
        <v>1527</v>
      </c>
      <c r="D8" s="24">
        <v>2651.3333333333335</v>
      </c>
      <c r="E8" s="24">
        <v>664.58536585365857</v>
      </c>
      <c r="F8" s="25">
        <v>-0.42406336434498371</v>
      </c>
      <c r="G8" s="25">
        <v>1.2976732237228421</v>
      </c>
    </row>
    <row r="9" spans="1:10" hidden="1" x14ac:dyDescent="0.25">
      <c r="B9" s="21" t="s">
        <v>5</v>
      </c>
      <c r="C9" s="24">
        <v>77</v>
      </c>
      <c r="D9" s="24">
        <v>514.09090909090912</v>
      </c>
      <c r="E9" s="24">
        <v>140.63636363636363</v>
      </c>
      <c r="F9" s="25">
        <v>-0.85022104332449167</v>
      </c>
      <c r="G9" s="25">
        <v>-0.45248868778280538</v>
      </c>
    </row>
    <row r="10" spans="1:10" hidden="1" x14ac:dyDescent="0.25">
      <c r="B10" s="21" t="s">
        <v>7</v>
      </c>
      <c r="C10" s="24">
        <v>13</v>
      </c>
      <c r="D10" s="24">
        <v>464.75</v>
      </c>
      <c r="E10" s="24">
        <v>356.2</v>
      </c>
      <c r="F10" s="25">
        <v>-0.97202797202797198</v>
      </c>
      <c r="G10" s="25">
        <v>-0.96350364963503654</v>
      </c>
    </row>
    <row r="11" spans="1:10" hidden="1" x14ac:dyDescent="0.25">
      <c r="B11" s="21" t="s">
        <v>8</v>
      </c>
      <c r="C11" s="24">
        <v>0</v>
      </c>
      <c r="D11" s="24">
        <v>0</v>
      </c>
      <c r="E11" s="24">
        <v>0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>
        <v>164.66666666666666</v>
      </c>
      <c r="E12" s="24">
        <v>0</v>
      </c>
      <c r="F12" s="25">
        <v>-1</v>
      </c>
      <c r="G12" s="25" t="e">
        <v>#DIV/0!</v>
      </c>
    </row>
    <row r="13" spans="1:10" hidden="1" x14ac:dyDescent="0.25">
      <c r="B13" s="21" t="s">
        <v>4</v>
      </c>
      <c r="C13" s="24">
        <v>2667</v>
      </c>
      <c r="D13" s="24">
        <v>6213.507575757576</v>
      </c>
      <c r="E13" s="24">
        <v>1943.859229490022</v>
      </c>
      <c r="F13" s="25">
        <v>-0.57077383949679517</v>
      </c>
      <c r="G13" s="25">
        <v>0.37201293156382342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295</v>
      </c>
      <c r="D15" s="24">
        <v>1817.8333333333335</v>
      </c>
      <c r="E15" s="24">
        <v>566.80000000000007</v>
      </c>
      <c r="F15" s="25">
        <v>-0.83771889612175665</v>
      </c>
      <c r="G15" s="25">
        <v>-0.47953422724064931</v>
      </c>
    </row>
    <row r="16" spans="1:10" hidden="1" x14ac:dyDescent="0.25">
      <c r="B16" s="21" t="s">
        <v>6</v>
      </c>
      <c r="C16" s="24">
        <v>617</v>
      </c>
      <c r="D16" s="24">
        <v>2444.8125</v>
      </c>
      <c r="E16" s="24">
        <v>529.1</v>
      </c>
      <c r="F16" s="25">
        <v>-0.74762890814735283</v>
      </c>
      <c r="G16" s="25">
        <v>0.16613116613116619</v>
      </c>
    </row>
    <row r="17" spans="2:10" hidden="1" x14ac:dyDescent="0.25">
      <c r="B17" s="21" t="s">
        <v>5</v>
      </c>
      <c r="C17" s="24">
        <v>57</v>
      </c>
      <c r="D17" s="24">
        <v>617.5</v>
      </c>
      <c r="E17" s="24">
        <v>137.15</v>
      </c>
      <c r="F17" s="25">
        <v>-0.90769230769230769</v>
      </c>
      <c r="G17" s="25">
        <v>-0.58439664600802044</v>
      </c>
    </row>
    <row r="18" spans="2:10" hidden="1" x14ac:dyDescent="0.25">
      <c r="B18" s="21" t="s">
        <v>7</v>
      </c>
      <c r="C18" s="24">
        <v>1</v>
      </c>
      <c r="D18" s="24">
        <v>208</v>
      </c>
      <c r="E18" s="24">
        <v>58.5</v>
      </c>
      <c r="F18" s="25">
        <v>-0.99519230769230771</v>
      </c>
      <c r="G18" s="25">
        <v>-0.98290598290598286</v>
      </c>
    </row>
    <row r="19" spans="2:10" hidden="1" x14ac:dyDescent="0.25">
      <c r="B19" s="21" t="s">
        <v>8</v>
      </c>
      <c r="C19" s="24">
        <v>5</v>
      </c>
      <c r="D19" s="24">
        <v>567.66666666666663</v>
      </c>
      <c r="E19" s="24">
        <v>845</v>
      </c>
      <c r="F19" s="25">
        <v>-0.99119201409277746</v>
      </c>
      <c r="G19" s="25">
        <v>-0.99408284023668636</v>
      </c>
    </row>
    <row r="20" spans="2:10" hidden="1" x14ac:dyDescent="0.25">
      <c r="B20" s="21" t="s">
        <v>10</v>
      </c>
      <c r="C20" s="24">
        <v>0</v>
      </c>
      <c r="D20" s="24">
        <v>0</v>
      </c>
      <c r="E20" s="24">
        <v>0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975</v>
      </c>
      <c r="D21" s="24">
        <v>5655.8125000000009</v>
      </c>
      <c r="E21" s="24">
        <v>2136.5500000000002</v>
      </c>
      <c r="F21" s="25">
        <v>-0.82761097543456397</v>
      </c>
      <c r="G21" s="25">
        <v>-0.54365682993611197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1345</v>
      </c>
      <c r="D23" s="38">
        <v>4236.5</v>
      </c>
      <c r="E23" s="38">
        <v>1349.2375000000002</v>
      </c>
      <c r="F23" s="39">
        <v>-0.68252094889649473</v>
      </c>
      <c r="G23" s="39">
        <v>-3.1406627817565091E-3</v>
      </c>
    </row>
    <row r="24" spans="2:10" ht="12.95" customHeight="1" x14ac:dyDescent="0.25">
      <c r="B24" s="21" t="s">
        <v>6</v>
      </c>
      <c r="C24" s="38">
        <v>2144</v>
      </c>
      <c r="D24" s="38">
        <v>5096.1458333333339</v>
      </c>
      <c r="E24" s="38">
        <v>1193.6853658536586</v>
      </c>
      <c r="F24" s="39">
        <v>-0.57928990454387508</v>
      </c>
      <c r="G24" s="39">
        <v>0.7961181910500581</v>
      </c>
    </row>
    <row r="25" spans="2:10" ht="12.95" customHeight="1" x14ac:dyDescent="0.25">
      <c r="B25" s="21" t="s">
        <v>5</v>
      </c>
      <c r="C25" s="38">
        <v>134</v>
      </c>
      <c r="D25" s="38">
        <v>1131.590909090909</v>
      </c>
      <c r="E25" s="38">
        <v>277.7863636363636</v>
      </c>
      <c r="F25" s="39">
        <v>-0.88158264711789514</v>
      </c>
      <c r="G25" s="39">
        <v>-0.51761491008459726</v>
      </c>
    </row>
    <row r="26" spans="2:10" ht="12.95" customHeight="1" x14ac:dyDescent="0.25">
      <c r="B26" s="21" t="s">
        <v>7</v>
      </c>
      <c r="C26" s="38">
        <v>14</v>
      </c>
      <c r="D26" s="38">
        <v>672.75</v>
      </c>
      <c r="E26" s="38">
        <v>414.7</v>
      </c>
      <c r="F26" s="39">
        <v>-0.9791898922333705</v>
      </c>
      <c r="G26" s="39">
        <v>-0.9662406558958283</v>
      </c>
    </row>
    <row r="27" spans="2:10" ht="12.95" customHeight="1" x14ac:dyDescent="0.25">
      <c r="B27" s="21" t="s">
        <v>8</v>
      </c>
      <c r="C27" s="38">
        <v>5</v>
      </c>
      <c r="D27" s="38">
        <v>567.66666666666663</v>
      </c>
      <c r="E27" s="38">
        <v>845</v>
      </c>
      <c r="F27" s="39">
        <v>-0.99119201409277746</v>
      </c>
      <c r="G27" s="39">
        <v>-0.99408284023668636</v>
      </c>
    </row>
    <row r="28" spans="2:10" ht="12.95" customHeight="1" x14ac:dyDescent="0.25">
      <c r="B28" s="21" t="s">
        <v>10</v>
      </c>
      <c r="C28" s="38">
        <v>0</v>
      </c>
      <c r="D28" s="38">
        <v>164.66666666666666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3642</v>
      </c>
      <c r="D29" s="38">
        <v>11869.320075757576</v>
      </c>
      <c r="E29" s="38">
        <v>4080.409229490022</v>
      </c>
      <c r="F29" s="39">
        <v>-0.6931584979801344</v>
      </c>
      <c r="G29" s="39">
        <v>-0.10744246589816075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1345</v>
      </c>
      <c r="D31" s="38">
        <v>36010</v>
      </c>
      <c r="E31" s="38">
        <v>20247</v>
      </c>
      <c r="F31" s="38">
        <v>343927</v>
      </c>
      <c r="G31" s="38">
        <v>304170</v>
      </c>
      <c r="I31" s="31"/>
      <c r="J31" s="31"/>
    </row>
    <row r="32" spans="2:10" ht="12.95" customHeight="1" x14ac:dyDescent="0.25">
      <c r="B32" s="21" t="s">
        <v>6</v>
      </c>
      <c r="C32" s="38">
        <v>2144</v>
      </c>
      <c r="D32" s="38">
        <v>37839</v>
      </c>
      <c r="E32" s="38">
        <v>11388</v>
      </c>
      <c r="F32" s="38">
        <v>189140</v>
      </c>
      <c r="G32" s="38">
        <v>149886</v>
      </c>
    </row>
    <row r="33" spans="2:7" ht="12.95" customHeight="1" x14ac:dyDescent="0.25">
      <c r="B33" s="21" t="s">
        <v>5</v>
      </c>
      <c r="C33" s="38">
        <v>134</v>
      </c>
      <c r="D33" s="38">
        <v>3241</v>
      </c>
      <c r="E33" s="38">
        <v>3066</v>
      </c>
      <c r="F33" s="38">
        <v>56936</v>
      </c>
      <c r="G33" s="38">
        <v>30427</v>
      </c>
    </row>
    <row r="34" spans="2:7" ht="12.95" customHeight="1" x14ac:dyDescent="0.25">
      <c r="B34" s="21" t="s">
        <v>7</v>
      </c>
      <c r="C34" s="38">
        <v>14</v>
      </c>
      <c r="D34" s="38">
        <v>511</v>
      </c>
      <c r="E34" s="38">
        <v>385</v>
      </c>
      <c r="F34" s="38">
        <v>5874</v>
      </c>
      <c r="G34" s="38">
        <v>10790</v>
      </c>
    </row>
    <row r="35" spans="2:7" ht="12.95" customHeight="1" x14ac:dyDescent="0.25">
      <c r="B35" s="21" t="s">
        <v>8</v>
      </c>
      <c r="C35" s="38">
        <v>5</v>
      </c>
      <c r="D35" s="38">
        <v>498</v>
      </c>
      <c r="E35" s="38">
        <v>34</v>
      </c>
      <c r="F35" s="38">
        <v>5334</v>
      </c>
      <c r="G35" s="38">
        <v>6196</v>
      </c>
    </row>
    <row r="36" spans="2:7" ht="12.95" customHeight="1" x14ac:dyDescent="0.25">
      <c r="B36" s="21" t="s">
        <v>10</v>
      </c>
      <c r="C36" s="38">
        <v>0</v>
      </c>
      <c r="D36" s="38">
        <v>271</v>
      </c>
      <c r="E36" s="38">
        <v>247</v>
      </c>
      <c r="F36" s="38">
        <v>7657</v>
      </c>
      <c r="G36" s="38">
        <v>4542</v>
      </c>
    </row>
    <row r="37" spans="2:7" ht="12.95" customHeight="1" x14ac:dyDescent="0.25">
      <c r="B37" s="21" t="s">
        <v>4</v>
      </c>
      <c r="C37" s="38">
        <v>3642</v>
      </c>
      <c r="D37" s="38">
        <v>78370</v>
      </c>
      <c r="E37" s="38">
        <v>35367</v>
      </c>
      <c r="F37" s="38">
        <v>608868</v>
      </c>
      <c r="G37" s="38">
        <v>506011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30EE4AD2-37C3-4487-90BC-D97C1214596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DA1A1E-79A6-4F67-A069-CCC285F3E1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3FA08CB9-D532-41FC-8B6B-18F14370DE28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