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s="1"/>
  <c r="I3" i="7"/>
  <c r="J3" i="7" s="1"/>
  <c r="D2" i="1" l="1"/>
  <c r="C2" i="1"/>
</calcChain>
</file>

<file path=xl/sharedStrings.xml><?xml version="1.0" encoding="utf-8"?>
<sst xmlns="http://schemas.openxmlformats.org/spreadsheetml/2006/main" count="107491" uniqueCount="1495">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</sst>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22"/>
  <sheetViews>
    <sheetView showGridLines="0" topLeftCell="A26297" workbookViewId="0">
      <selection activeCell="E26326" sqref="E26326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ht="14.45" x14ac:dyDescent="0.3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ht="14.45" x14ac:dyDescent="0.3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ht="14.45" x14ac:dyDescent="0.3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ht="14.45" x14ac:dyDescent="0.3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ht="14.45" x14ac:dyDescent="0.3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ht="14.45" x14ac:dyDescent="0.3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ht="14.45" x14ac:dyDescent="0.3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ht="14.45" x14ac:dyDescent="0.3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ht="14.45" x14ac:dyDescent="0.3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ht="14.45" x14ac:dyDescent="0.3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ht="14.45" x14ac:dyDescent="0.3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ht="14.45" x14ac:dyDescent="0.3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ht="14.45" x14ac:dyDescent="0.3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ht="14.45" x14ac:dyDescent="0.3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ht="14.45" x14ac:dyDescent="0.3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ht="14.45" x14ac:dyDescent="0.3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ht="14.45" x14ac:dyDescent="0.3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ht="14.45" x14ac:dyDescent="0.3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ht="14.45" x14ac:dyDescent="0.3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ht="14.45" x14ac:dyDescent="0.3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/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/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/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/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/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/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/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/>
      <c r="M16829" s="6"/>
      <c r="N16829" s="6"/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22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22" si="1234">WEEKNUM(A26307)</f>
        <v>27</v>
      </c>
      <c r="C26307" s="4">
        <f t="shared" ref="C26307:C26322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16" t="s">
        <v>1054</v>
      </c>
      <c r="B1" s="14"/>
      <c r="C1" s="14"/>
      <c r="D1" s="14"/>
      <c r="E1" s="9"/>
      <c r="F1" s="36">
        <v>42548</v>
      </c>
    </row>
    <row r="2" spans="1:6" x14ac:dyDescent="0.25">
      <c r="A2" s="22" t="s">
        <v>1043</v>
      </c>
      <c r="B2" s="23">
        <v>42548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24">
        <v>1252</v>
      </c>
      <c r="C4" s="24">
        <v>3766.897727272727</v>
      </c>
      <c r="D4" s="24">
        <v>4252.7574074074073</v>
      </c>
      <c r="E4" s="25">
        <v>-0.66763100815416587</v>
      </c>
      <c r="F4" s="25">
        <v>-0.70560277014172501</v>
      </c>
    </row>
    <row r="5" spans="1:6" x14ac:dyDescent="0.25">
      <c r="A5" s="21" t="s">
        <v>6</v>
      </c>
      <c r="B5" s="24">
        <v>591</v>
      </c>
      <c r="C5" s="24">
        <v>2874.2767857142853</v>
      </c>
      <c r="D5" s="24">
        <v>1799.7865853658536</v>
      </c>
      <c r="E5" s="25">
        <v>-0.79438305909250462</v>
      </c>
      <c r="F5" s="25">
        <v>-0.6716277336405061</v>
      </c>
    </row>
    <row r="6" spans="1:6" x14ac:dyDescent="0.25">
      <c r="A6" s="21" t="s">
        <v>5</v>
      </c>
      <c r="B6" s="24">
        <v>161</v>
      </c>
      <c r="C6" s="24">
        <v>1410.0779220779223</v>
      </c>
      <c r="D6" s="24">
        <v>683.93506493506493</v>
      </c>
      <c r="E6" s="25">
        <v>-0.88582191276156796</v>
      </c>
      <c r="F6" s="25">
        <v>-0.76459753527144292</v>
      </c>
    </row>
    <row r="7" spans="1:6" x14ac:dyDescent="0.25">
      <c r="A7" s="21" t="s">
        <v>7</v>
      </c>
      <c r="B7" s="24">
        <v>49</v>
      </c>
      <c r="C7" s="24">
        <v>511.875</v>
      </c>
      <c r="D7" s="24">
        <v>336.22727272727275</v>
      </c>
      <c r="E7" s="25">
        <v>-0.90427350427350428</v>
      </c>
      <c r="F7" s="25">
        <v>-0.85426524266594561</v>
      </c>
    </row>
    <row r="8" spans="1:6" x14ac:dyDescent="0.25">
      <c r="A8" s="21" t="s">
        <v>8</v>
      </c>
      <c r="B8" s="24">
        <v>10</v>
      </c>
      <c r="C8" s="24">
        <v>0</v>
      </c>
      <c r="D8" s="24">
        <v>0</v>
      </c>
      <c r="E8" s="25">
        <v>0</v>
      </c>
      <c r="F8" s="25">
        <v>0</v>
      </c>
    </row>
    <row r="9" spans="1:6" x14ac:dyDescent="0.25">
      <c r="A9" s="21" t="s">
        <v>10</v>
      </c>
      <c r="B9" s="24">
        <v>20</v>
      </c>
      <c r="C9" s="24">
        <v>0</v>
      </c>
      <c r="D9" s="24">
        <v>0</v>
      </c>
      <c r="E9" s="25">
        <v>0</v>
      </c>
      <c r="F9" s="25">
        <v>0</v>
      </c>
    </row>
    <row r="10" spans="1:6" x14ac:dyDescent="0.25">
      <c r="A10" s="21" t="s">
        <v>4</v>
      </c>
      <c r="B10" s="24">
        <v>2083</v>
      </c>
      <c r="C10" s="24">
        <v>8563</v>
      </c>
      <c r="D10" s="24">
        <v>7073</v>
      </c>
      <c r="E10" s="25">
        <v>-0.75674413172953403</v>
      </c>
      <c r="F10" s="25">
        <v>-0.7054997879259155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24">
        <v>1252</v>
      </c>
      <c r="C12" s="24">
        <v>43345</v>
      </c>
      <c r="D12" s="24">
        <v>72767</v>
      </c>
      <c r="E12" s="24">
        <v>271669</v>
      </c>
      <c r="F12" s="24">
        <v>222319</v>
      </c>
    </row>
    <row r="13" spans="1:6" x14ac:dyDescent="0.25">
      <c r="A13" s="21" t="s">
        <v>6</v>
      </c>
      <c r="B13" s="24">
        <v>591</v>
      </c>
      <c r="C13" s="24">
        <v>17645</v>
      </c>
      <c r="D13" s="24">
        <v>19792</v>
      </c>
      <c r="E13" s="24">
        <v>127718</v>
      </c>
      <c r="F13" s="24">
        <v>113622</v>
      </c>
    </row>
    <row r="14" spans="1:6" x14ac:dyDescent="0.25">
      <c r="A14" s="21" t="s">
        <v>5</v>
      </c>
      <c r="B14" s="24">
        <v>161</v>
      </c>
      <c r="C14" s="24">
        <v>4699</v>
      </c>
      <c r="D14" s="24">
        <v>5729</v>
      </c>
      <c r="E14" s="24">
        <v>48174</v>
      </c>
      <c r="F14" s="24">
        <v>25956</v>
      </c>
    </row>
    <row r="15" spans="1:6" x14ac:dyDescent="0.25">
      <c r="A15" s="21" t="s">
        <v>7</v>
      </c>
      <c r="B15" s="24">
        <v>49</v>
      </c>
      <c r="C15" s="24">
        <v>1002</v>
      </c>
      <c r="D15" s="24">
        <v>404</v>
      </c>
      <c r="E15" s="24">
        <v>4690</v>
      </c>
      <c r="F15" s="24">
        <v>8732</v>
      </c>
    </row>
    <row r="16" spans="1:6" x14ac:dyDescent="0.25">
      <c r="A16" s="21" t="s">
        <v>8</v>
      </c>
      <c r="B16" s="24">
        <v>10</v>
      </c>
      <c r="C16" s="24">
        <v>533</v>
      </c>
      <c r="D16" s="24">
        <v>737</v>
      </c>
      <c r="E16" s="24">
        <v>4767</v>
      </c>
      <c r="F16" s="24">
        <v>4625</v>
      </c>
    </row>
    <row r="17" spans="1:6" x14ac:dyDescent="0.25">
      <c r="A17" s="21" t="s">
        <v>10</v>
      </c>
      <c r="B17" s="24">
        <v>20</v>
      </c>
      <c r="C17" s="24">
        <v>91</v>
      </c>
      <c r="D17" s="24">
        <v>128</v>
      </c>
      <c r="E17" s="24">
        <v>6759</v>
      </c>
      <c r="F17" s="24">
        <v>4542</v>
      </c>
    </row>
    <row r="18" spans="1:6" x14ac:dyDescent="0.25">
      <c r="A18" s="21" t="s">
        <v>4</v>
      </c>
      <c r="B18" s="24">
        <v>2083</v>
      </c>
      <c r="C18" s="24">
        <v>67315</v>
      </c>
      <c r="D18" s="24">
        <v>99557</v>
      </c>
      <c r="E18" s="24">
        <v>463777</v>
      </c>
      <c r="F18" s="24">
        <v>379796</v>
      </c>
    </row>
    <row r="19" spans="1:6" x14ac:dyDescent="0.25">
      <c r="A19" s="29"/>
      <c r="B19" s="24"/>
      <c r="C19" s="24"/>
      <c r="D19" s="24"/>
      <c r="E19" s="24"/>
      <c r="F19" s="24"/>
    </row>
    <row r="20" spans="1:6" x14ac:dyDescent="0.25">
      <c r="A20" s="30" t="s">
        <v>1411</v>
      </c>
      <c r="B20" s="24"/>
      <c r="C20" s="24"/>
      <c r="D20" s="24"/>
      <c r="E20" s="24"/>
      <c r="F20" s="24"/>
    </row>
    <row r="21" spans="1:6" x14ac:dyDescent="0.25">
      <c r="A21" s="30" t="s">
        <v>1304</v>
      </c>
      <c r="B21" s="24"/>
      <c r="C21" s="24"/>
      <c r="D21" s="24"/>
      <c r="E21" s="24"/>
      <c r="F21" s="24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EBCCAF7-E438-4FA0-8808-93198278361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384D1CE2-129A-44BB-B24D-4EAF0FB083F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workbookViewId="0">
      <selection activeCell="I31" sqref="I31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27.85546875" style="9" bestFit="1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42182</v>
      </c>
      <c r="J2" s="35" t="str">
        <f>CONCATENATE("&lt;",I2)</f>
        <v>&lt;42182</v>
      </c>
    </row>
    <row r="3" spans="1:10" x14ac:dyDescent="0.25">
      <c r="I3" s="34">
        <f>+C5-30</f>
        <v>42518</v>
      </c>
      <c r="J3" s="35" t="str">
        <f>CONCATENATE("&lt;",I3)</f>
        <v>&lt;42518</v>
      </c>
    </row>
    <row r="4" spans="1:10" ht="17.25" thickBot="1" x14ac:dyDescent="0.3">
      <c r="B4" s="16" t="s">
        <v>1054</v>
      </c>
      <c r="C4" s="14"/>
      <c r="D4" s="14"/>
      <c r="E4" s="14"/>
      <c r="G4" s="36">
        <v>42548</v>
      </c>
    </row>
    <row r="5" spans="1:10" ht="20.100000000000001" customHeight="1" x14ac:dyDescent="0.25">
      <c r="B5" s="22" t="s">
        <v>1043</v>
      </c>
      <c r="C5" s="23">
        <v>42548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2.95" hidden="1" customHeight="1" x14ac:dyDescent="0.25">
      <c r="B7" s="21" t="s">
        <v>9</v>
      </c>
      <c r="C7" s="24">
        <v>1033</v>
      </c>
      <c r="D7" s="24">
        <v>2400.272727272727</v>
      </c>
      <c r="E7" s="24">
        <v>2413.9074074074074</v>
      </c>
      <c r="F7" s="25">
        <v>-0.56963223876074687</v>
      </c>
      <c r="G7" s="25">
        <v>-0.57206312187862007</v>
      </c>
    </row>
    <row r="8" spans="1:10" ht="12.95" hidden="1" customHeight="1" x14ac:dyDescent="0.25">
      <c r="B8" s="21" t="s">
        <v>6</v>
      </c>
      <c r="C8" s="24">
        <v>401</v>
      </c>
      <c r="D8" s="24">
        <v>1784.7142857142856</v>
      </c>
      <c r="E8" s="24">
        <v>886.53658536585363</v>
      </c>
      <c r="F8" s="25">
        <v>-0.77531417593852558</v>
      </c>
      <c r="G8" s="25">
        <v>-0.54767800154066248</v>
      </c>
    </row>
    <row r="9" spans="1:10" ht="12.95" hidden="1" customHeight="1" x14ac:dyDescent="0.25">
      <c r="B9" s="21" t="s">
        <v>5</v>
      </c>
      <c r="C9" s="24">
        <v>116</v>
      </c>
      <c r="D9" s="24">
        <v>1107.3636363636365</v>
      </c>
      <c r="E9" s="24">
        <v>197.36363636363637</v>
      </c>
      <c r="F9" s="25">
        <v>-0.89524669567359005</v>
      </c>
      <c r="G9" s="25">
        <v>-0.41225241824044223</v>
      </c>
    </row>
    <row r="10" spans="1:10" ht="12.95" hidden="1" customHeight="1" x14ac:dyDescent="0.25">
      <c r="B10" s="21" t="s">
        <v>7</v>
      </c>
      <c r="C10" s="24">
        <v>49</v>
      </c>
      <c r="D10" s="24">
        <v>381.875</v>
      </c>
      <c r="E10" s="24">
        <v>277.72727272727275</v>
      </c>
      <c r="F10" s="25">
        <v>-0.8716857610474632</v>
      </c>
      <c r="G10" s="25">
        <v>-0.82356792144026192</v>
      </c>
    </row>
    <row r="11" spans="1:10" ht="12.95" hidden="1" customHeight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t="12.95" hidden="1" customHeight="1" x14ac:dyDescent="0.25">
      <c r="B12" s="21" t="s">
        <v>10</v>
      </c>
      <c r="C12" s="24">
        <v>20</v>
      </c>
      <c r="D12" s="24">
        <v>260</v>
      </c>
      <c r="E12" s="24" t="e">
        <v>#DIV/0!</v>
      </c>
      <c r="F12" s="25">
        <v>-0.92307692307692313</v>
      </c>
      <c r="G12" s="25" t="e">
        <v>#DIV/0!</v>
      </c>
    </row>
    <row r="13" spans="1:10" ht="12.95" hidden="1" customHeight="1" x14ac:dyDescent="0.25">
      <c r="B13" s="21" t="s">
        <v>4</v>
      </c>
      <c r="C13" s="24">
        <v>1619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t="1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2.95" hidden="1" customHeight="1" x14ac:dyDescent="0.25">
      <c r="B15" s="21" t="s">
        <v>9</v>
      </c>
      <c r="C15" s="24">
        <v>219</v>
      </c>
      <c r="D15" s="24">
        <v>1366.625</v>
      </c>
      <c r="E15" s="24">
        <v>1838.85</v>
      </c>
      <c r="F15" s="25">
        <v>-0.83975121192719293</v>
      </c>
      <c r="G15" s="25">
        <v>-0.88090382576066562</v>
      </c>
    </row>
    <row r="16" spans="1:10" ht="12.95" hidden="1" customHeight="1" x14ac:dyDescent="0.25">
      <c r="B16" s="21" t="s">
        <v>6</v>
      </c>
      <c r="C16" s="24">
        <v>190</v>
      </c>
      <c r="D16" s="24">
        <v>1089.5625</v>
      </c>
      <c r="E16" s="24">
        <v>913.25</v>
      </c>
      <c r="F16" s="25">
        <v>-0.82561808065163766</v>
      </c>
      <c r="G16" s="25">
        <v>-0.79195182042157131</v>
      </c>
    </row>
    <row r="17" spans="2:10" ht="12.95" hidden="1" customHeight="1" x14ac:dyDescent="0.25">
      <c r="B17" s="21" t="s">
        <v>5</v>
      </c>
      <c r="C17" s="24">
        <v>45</v>
      </c>
      <c r="D17" s="24">
        <v>302.71428571428572</v>
      </c>
      <c r="E17" s="24">
        <v>486.57142857142861</v>
      </c>
      <c r="F17" s="25">
        <v>-0.8513449740443606</v>
      </c>
      <c r="G17" s="25">
        <v>-0.90751614797416325</v>
      </c>
    </row>
    <row r="18" spans="2:10" ht="12.95" hidden="1" customHeight="1" x14ac:dyDescent="0.25">
      <c r="B18" s="21" t="s">
        <v>7</v>
      </c>
      <c r="C18" s="24">
        <v>0</v>
      </c>
      <c r="D18" s="24">
        <v>130</v>
      </c>
      <c r="E18" s="24">
        <v>58.5</v>
      </c>
      <c r="F18" s="25">
        <v>-1</v>
      </c>
      <c r="G18" s="25">
        <v>-1</v>
      </c>
    </row>
    <row r="19" spans="2:10" ht="12.95" hidden="1" customHeight="1" x14ac:dyDescent="0.25">
      <c r="B19" s="21" t="s">
        <v>8</v>
      </c>
      <c r="C19" s="24">
        <v>10</v>
      </c>
      <c r="D19" s="24">
        <v>78</v>
      </c>
      <c r="E19" s="24">
        <v>626.6</v>
      </c>
      <c r="F19" s="25">
        <v>-0.87179487179487181</v>
      </c>
      <c r="G19" s="25">
        <v>-0.98404085541015007</v>
      </c>
    </row>
    <row r="20" spans="2:10" ht="12.95" hidden="1" customHeight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t="12.95" hidden="1" customHeight="1" x14ac:dyDescent="0.25">
      <c r="B21" s="21" t="s">
        <v>4</v>
      </c>
      <c r="C21" s="24">
        <v>464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24">
        <v>1252</v>
      </c>
      <c r="D23" s="24">
        <v>3766.897727272727</v>
      </c>
      <c r="E23" s="24">
        <v>4252.7574074074073</v>
      </c>
      <c r="F23" s="25">
        <v>-0.66763100815416587</v>
      </c>
      <c r="G23" s="25">
        <v>-0.70560277014172501</v>
      </c>
    </row>
    <row r="24" spans="2:10" ht="12.95" customHeight="1" x14ac:dyDescent="0.25">
      <c r="B24" s="21" t="s">
        <v>6</v>
      </c>
      <c r="C24" s="24">
        <v>591</v>
      </c>
      <c r="D24" s="24">
        <v>2874.2767857142853</v>
      </c>
      <c r="E24" s="24">
        <v>1799.7865853658536</v>
      </c>
      <c r="F24" s="25">
        <v>-0.79438305909250462</v>
      </c>
      <c r="G24" s="25">
        <v>-0.6716277336405061</v>
      </c>
    </row>
    <row r="25" spans="2:10" ht="12.95" customHeight="1" x14ac:dyDescent="0.25">
      <c r="B25" s="21" t="s">
        <v>5</v>
      </c>
      <c r="C25" s="24">
        <v>161</v>
      </c>
      <c r="D25" s="24">
        <v>1410.0779220779223</v>
      </c>
      <c r="E25" s="24">
        <v>683.93506493506493</v>
      </c>
      <c r="F25" s="25">
        <v>-0.88582191276156796</v>
      </c>
      <c r="G25" s="25">
        <v>-0.76459753527144292</v>
      </c>
    </row>
    <row r="26" spans="2:10" ht="12.95" customHeight="1" x14ac:dyDescent="0.25">
      <c r="B26" s="21" t="s">
        <v>7</v>
      </c>
      <c r="C26" s="24">
        <v>49</v>
      </c>
      <c r="D26" s="24">
        <v>511.875</v>
      </c>
      <c r="E26" s="24">
        <v>336.22727272727275</v>
      </c>
      <c r="F26" s="25">
        <v>-0.90427350427350428</v>
      </c>
      <c r="G26" s="25">
        <v>-0.85426524266594561</v>
      </c>
    </row>
    <row r="27" spans="2:10" ht="12.95" customHeight="1" x14ac:dyDescent="0.25">
      <c r="B27" s="21" t="s">
        <v>8</v>
      </c>
      <c r="C27" s="24">
        <v>10</v>
      </c>
      <c r="D27" s="24">
        <v>0</v>
      </c>
      <c r="E27" s="24">
        <v>0</v>
      </c>
      <c r="F27" s="25">
        <v>0</v>
      </c>
      <c r="G27" s="25">
        <v>0</v>
      </c>
    </row>
    <row r="28" spans="2:10" ht="12.95" customHeight="1" x14ac:dyDescent="0.25">
      <c r="B28" s="21" t="s">
        <v>10</v>
      </c>
      <c r="C28" s="24">
        <v>20</v>
      </c>
      <c r="D28" s="24">
        <v>0</v>
      </c>
      <c r="E28" s="24">
        <v>0</v>
      </c>
      <c r="F28" s="25">
        <v>0</v>
      </c>
      <c r="G28" s="25">
        <v>0</v>
      </c>
    </row>
    <row r="29" spans="2:10" ht="12.95" customHeight="1" x14ac:dyDescent="0.25">
      <c r="B29" s="21" t="s">
        <v>4</v>
      </c>
      <c r="C29" s="24">
        <v>2083</v>
      </c>
      <c r="D29" s="24">
        <v>8563</v>
      </c>
      <c r="E29" s="24">
        <v>7073</v>
      </c>
      <c r="F29" s="25">
        <v>-0.75674413172953403</v>
      </c>
      <c r="G29" s="25">
        <v>-0.7054997879259155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24">
        <v>1252</v>
      </c>
      <c r="D31" s="24">
        <v>43345</v>
      </c>
      <c r="E31" s="24">
        <v>72767</v>
      </c>
      <c r="F31" s="24">
        <v>271669</v>
      </c>
      <c r="G31" s="24">
        <v>222319</v>
      </c>
      <c r="I31" s="31"/>
      <c r="J31" s="31"/>
    </row>
    <row r="32" spans="2:10" ht="12.95" customHeight="1" x14ac:dyDescent="0.25">
      <c r="B32" s="21" t="s">
        <v>6</v>
      </c>
      <c r="C32" s="24">
        <v>591</v>
      </c>
      <c r="D32" s="24">
        <v>17645</v>
      </c>
      <c r="E32" s="24">
        <v>19792</v>
      </c>
      <c r="F32" s="24">
        <v>127718</v>
      </c>
      <c r="G32" s="24">
        <v>113622</v>
      </c>
    </row>
    <row r="33" spans="2:7" ht="12.95" customHeight="1" x14ac:dyDescent="0.25">
      <c r="B33" s="21" t="s">
        <v>5</v>
      </c>
      <c r="C33" s="24">
        <v>161</v>
      </c>
      <c r="D33" s="24">
        <v>4699</v>
      </c>
      <c r="E33" s="24">
        <v>5729</v>
      </c>
      <c r="F33" s="24">
        <v>48174</v>
      </c>
      <c r="G33" s="24">
        <v>25956</v>
      </c>
    </row>
    <row r="34" spans="2:7" ht="12.95" customHeight="1" x14ac:dyDescent="0.25">
      <c r="B34" s="21" t="s">
        <v>7</v>
      </c>
      <c r="C34" s="24">
        <v>49</v>
      </c>
      <c r="D34" s="24">
        <v>1002</v>
      </c>
      <c r="E34" s="24">
        <v>404</v>
      </c>
      <c r="F34" s="24">
        <v>4690</v>
      </c>
      <c r="G34" s="24">
        <v>8732</v>
      </c>
    </row>
    <row r="35" spans="2:7" ht="12.95" customHeight="1" x14ac:dyDescent="0.25">
      <c r="B35" s="21" t="s">
        <v>8</v>
      </c>
      <c r="C35" s="24">
        <v>10</v>
      </c>
      <c r="D35" s="24">
        <v>533</v>
      </c>
      <c r="E35" s="24">
        <v>737</v>
      </c>
      <c r="F35" s="24">
        <v>4767</v>
      </c>
      <c r="G35" s="24">
        <v>4625</v>
      </c>
    </row>
    <row r="36" spans="2:7" ht="12.95" customHeight="1" x14ac:dyDescent="0.25">
      <c r="B36" s="21" t="s">
        <v>10</v>
      </c>
      <c r="C36" s="24">
        <v>20</v>
      </c>
      <c r="D36" s="24">
        <v>91</v>
      </c>
      <c r="E36" s="24">
        <v>128</v>
      </c>
      <c r="F36" s="24">
        <v>6759</v>
      </c>
      <c r="G36" s="24">
        <v>4542</v>
      </c>
    </row>
    <row r="37" spans="2:7" ht="12.95" customHeight="1" x14ac:dyDescent="0.25">
      <c r="B37" s="21" t="s">
        <v>4</v>
      </c>
      <c r="C37" s="24">
        <v>2083</v>
      </c>
      <c r="D37" s="24">
        <v>67315</v>
      </c>
      <c r="E37" s="24">
        <v>99557</v>
      </c>
      <c r="F37" s="24">
        <v>463777</v>
      </c>
      <c r="G37" s="24">
        <v>379796</v>
      </c>
    </row>
    <row r="38" spans="2:7" ht="12.95" customHeight="1" x14ac:dyDescent="0.25">
      <c r="B38" s="29"/>
      <c r="C38" s="24"/>
      <c r="D38" s="24"/>
      <c r="E38" s="24"/>
      <c r="F38" s="24"/>
      <c r="G38" s="24"/>
    </row>
    <row r="39" spans="2:7" ht="12.95" customHeight="1" x14ac:dyDescent="0.25">
      <c r="B39" s="30" t="s">
        <v>1411</v>
      </c>
      <c r="C39" s="24"/>
      <c r="D39" s="24"/>
      <c r="E39" s="24"/>
      <c r="F39" s="24"/>
      <c r="G39" s="24"/>
    </row>
    <row r="40" spans="2:7" ht="12.95" customHeight="1" x14ac:dyDescent="0.25">
      <c r="B40" s="30" t="s">
        <v>1304</v>
      </c>
      <c r="C40" s="24"/>
      <c r="D40" s="24"/>
      <c r="E40" s="24"/>
      <c r="F40" s="24"/>
      <c r="G40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3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45" thickBot="1" x14ac:dyDescent="0.35">
      <c r="B3" s="16" t="s">
        <v>1054</v>
      </c>
      <c r="C3" s="15"/>
      <c r="D3" s="14"/>
      <c r="E3" s="14"/>
      <c r="F3" s="14"/>
      <c r="G3" s="38">
        <v>42509</v>
      </c>
      <c r="H3" s="38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ht="15" x14ac:dyDescent="0.3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3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3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3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3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3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3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3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3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3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3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3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3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3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3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277E8B6-8704-4C08-9535-C62DF93880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9341BA-5983-473D-88ED-4A2453AAF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D4930A7-683E-482C-BC6C-12E095B0EF4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2019-03-20T20:11:08Z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