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<sst xmlns="http://schemas.openxmlformats.org/spreadsheetml/2006/main" count="106807" uniqueCount="1460">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</sst>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158"/>
  <sheetViews>
    <sheetView showGridLines="0" topLeftCell="A26136" workbookViewId="0">
      <selection activeCell="F26151" sqref="F26151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58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58" si="1225">WEEKNUM(A26115)</f>
        <v>25</v>
      </c>
      <c r="C26115" s="4">
        <f t="shared" ref="C26115:C2615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42542</v>
      </c>
    </row>
    <row r="2" spans="1:6" x14ac:dyDescent="0.25">
      <c r="A2" s="22" t="s">
        <v>1043</v>
      </c>
      <c r="B2" s="23">
        <v>42542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1096</v>
      </c>
      <c r="C4" s="24">
        <v>4363.9194444444438</v>
      </c>
      <c r="D4" s="24">
        <v>4711.5939393939398</v>
      </c>
      <c r="E4" s="25">
        <v>-0.7488496261324713</v>
      </c>
      <c r="F4" s="25">
        <v>-0.76738233088461349</v>
      </c>
    </row>
    <row r="5" spans="1:6" x14ac:dyDescent="0.25">
      <c r="A5" s="21" t="s">
        <v>6</v>
      </c>
      <c r="B5" s="24">
        <v>1091</v>
      </c>
      <c r="C5" s="24">
        <v>2347.041666666667</v>
      </c>
      <c r="D5" s="24">
        <v>3484</v>
      </c>
      <c r="E5" s="25">
        <v>-0.53515950931136724</v>
      </c>
      <c r="F5" s="25">
        <v>-0.68685419058553387</v>
      </c>
    </row>
    <row r="6" spans="1:6" x14ac:dyDescent="0.25">
      <c r="A6" s="21" t="s">
        <v>5</v>
      </c>
      <c r="B6" s="24">
        <v>120</v>
      </c>
      <c r="C6" s="24">
        <v>1013.0666666666666</v>
      </c>
      <c r="D6" s="24">
        <v>942.71241830065355</v>
      </c>
      <c r="E6" s="25">
        <v>-0.8815477757304554</v>
      </c>
      <c r="F6" s="25">
        <v>-0.87270773390647205</v>
      </c>
    </row>
    <row r="7" spans="1:6" x14ac:dyDescent="0.25">
      <c r="A7" s="21" t="s">
        <v>7</v>
      </c>
      <c r="B7" s="24">
        <v>33</v>
      </c>
      <c r="C7" s="24">
        <v>729.85714285714289</v>
      </c>
      <c r="D7" s="24">
        <v>743.25</v>
      </c>
      <c r="E7" s="25">
        <v>-0.95478567234292422</v>
      </c>
      <c r="F7" s="25">
        <v>-0.95560040363269427</v>
      </c>
    </row>
    <row r="8" spans="1:6" x14ac:dyDescent="0.25">
      <c r="A8" s="21" t="s">
        <v>8</v>
      </c>
      <c r="B8" s="24">
        <v>5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2345</v>
      </c>
      <c r="C10" s="24">
        <v>8454</v>
      </c>
      <c r="D10" s="24">
        <v>9882</v>
      </c>
      <c r="E10" s="25">
        <v>-0.72261651289330486</v>
      </c>
      <c r="F10" s="25">
        <v>-0.76269985832827358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1096</v>
      </c>
      <c r="C12" s="24">
        <v>33383</v>
      </c>
      <c r="D12" s="24">
        <v>60272</v>
      </c>
      <c r="E12" s="24">
        <v>261707</v>
      </c>
      <c r="F12" s="24">
        <v>208948</v>
      </c>
    </row>
    <row r="13" spans="1:6" x14ac:dyDescent="0.25">
      <c r="A13" s="21" t="s">
        <v>6</v>
      </c>
      <c r="B13" s="24">
        <v>1091</v>
      </c>
      <c r="C13" s="24">
        <v>11999</v>
      </c>
      <c r="D13" s="24">
        <v>17200</v>
      </c>
      <c r="E13" s="24">
        <v>122072</v>
      </c>
      <c r="F13" s="24">
        <v>105763</v>
      </c>
    </row>
    <row r="14" spans="1:6" x14ac:dyDescent="0.25">
      <c r="A14" s="21" t="s">
        <v>5</v>
      </c>
      <c r="B14" s="24">
        <v>120</v>
      </c>
      <c r="C14" s="24">
        <v>3395</v>
      </c>
      <c r="D14" s="24">
        <v>5037</v>
      </c>
      <c r="E14" s="24">
        <v>46870</v>
      </c>
      <c r="F14" s="24">
        <v>25077</v>
      </c>
    </row>
    <row r="15" spans="1:6" x14ac:dyDescent="0.25">
      <c r="A15" s="21" t="s">
        <v>7</v>
      </c>
      <c r="B15" s="24">
        <v>33</v>
      </c>
      <c r="C15" s="24">
        <v>731</v>
      </c>
      <c r="D15" s="24">
        <v>348</v>
      </c>
      <c r="E15" s="24">
        <v>4419</v>
      </c>
      <c r="F15" s="24">
        <v>8180</v>
      </c>
    </row>
    <row r="16" spans="1:6" x14ac:dyDescent="0.25">
      <c r="A16" s="21" t="s">
        <v>8</v>
      </c>
      <c r="B16" s="24">
        <v>5</v>
      </c>
      <c r="C16" s="24">
        <v>510</v>
      </c>
      <c r="D16" s="24">
        <v>588</v>
      </c>
      <c r="E16" s="24">
        <v>4744</v>
      </c>
      <c r="F16" s="24">
        <v>4450</v>
      </c>
    </row>
    <row r="17" spans="1:6" x14ac:dyDescent="0.25">
      <c r="A17" s="21" t="s">
        <v>10</v>
      </c>
      <c r="B17" s="24">
        <v>0</v>
      </c>
      <c r="C17" s="24">
        <v>31</v>
      </c>
      <c r="D17" s="24">
        <v>110</v>
      </c>
      <c r="E17" s="24">
        <v>6699</v>
      </c>
      <c r="F17" s="24">
        <v>4542</v>
      </c>
    </row>
    <row r="18" spans="1:6" x14ac:dyDescent="0.25">
      <c r="A18" s="21" t="s">
        <v>4</v>
      </c>
      <c r="B18" s="24">
        <v>2345</v>
      </c>
      <c r="C18" s="24">
        <v>50049</v>
      </c>
      <c r="D18" s="24">
        <v>83555</v>
      </c>
      <c r="E18" s="24">
        <v>446511</v>
      </c>
      <c r="F18" s="24">
        <v>356960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1411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58CA13E-1042-46E6-9ACA-EF0B300A307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6D206D6B-68CE-46D7-A154-EC494D3C904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A27" sqref="A27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42176</v>
      </c>
      <c r="J2" s="35" t="str">
        <f>CONCATENATE("&lt;",I2)</f>
        <v>&lt;42176</v>
      </c>
    </row>
    <row r="3" spans="1:10" x14ac:dyDescent="0.25">
      <c r="I3" s="34">
        <f>+C5-30</f>
        <v>42512</v>
      </c>
      <c r="J3" s="35" t="str">
        <f>CONCATENATE("&lt;",I3)</f>
        <v>&lt;42512</v>
      </c>
    </row>
    <row r="4" spans="1:10" ht="17.25" thickBot="1" x14ac:dyDescent="0.3">
      <c r="B4" s="16" t="s">
        <v>1054</v>
      </c>
      <c r="C4" s="14"/>
      <c r="D4" s="14"/>
      <c r="E4" s="14"/>
      <c r="G4" s="36">
        <v>42542</v>
      </c>
    </row>
    <row r="5" spans="1:10" ht="20.100000000000001" customHeight="1" x14ac:dyDescent="0.25">
      <c r="B5" s="22" t="s">
        <v>1043</v>
      </c>
      <c r="C5" s="23">
        <v>42542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864</v>
      </c>
      <c r="D7" s="24">
        <v>2968.0444444444443</v>
      </c>
      <c r="E7" s="24">
        <v>2578.727272727273</v>
      </c>
      <c r="F7" s="25">
        <v>-0.70889923780716069</v>
      </c>
      <c r="G7" s="25">
        <v>-0.66495099767327082</v>
      </c>
    </row>
    <row r="8" spans="1:10" ht="12.95" hidden="1" customHeight="1" x14ac:dyDescent="0.25">
      <c r="B8" s="21" t="s">
        <v>6</v>
      </c>
      <c r="C8" s="24">
        <v>875</v>
      </c>
      <c r="D8" s="24">
        <v>1575.1666666666667</v>
      </c>
      <c r="E8" s="24">
        <v>1624.3500000000001</v>
      </c>
      <c r="F8" s="25">
        <v>-0.44450322717172785</v>
      </c>
      <c r="G8" s="25">
        <v>-0.46132299073475547</v>
      </c>
    </row>
    <row r="9" spans="1:10" ht="12.95" hidden="1" customHeight="1" x14ac:dyDescent="0.25">
      <c r="B9" s="21" t="s">
        <v>5</v>
      </c>
      <c r="C9" s="24">
        <v>82</v>
      </c>
      <c r="D9" s="24">
        <v>812</v>
      </c>
      <c r="E9" s="24">
        <v>574.88888888888891</v>
      </c>
      <c r="F9" s="25">
        <v>-0.89901477832512311</v>
      </c>
      <c r="G9" s="25">
        <v>-0.8573637417858524</v>
      </c>
    </row>
    <row r="10" spans="1:10" ht="12.95" hidden="1" customHeight="1" x14ac:dyDescent="0.25">
      <c r="B10" s="21" t="s">
        <v>7</v>
      </c>
      <c r="C10" s="24">
        <v>33</v>
      </c>
      <c r="D10" s="24">
        <v>703.85714285714289</v>
      </c>
      <c r="E10" s="24">
        <v>466.99999999999994</v>
      </c>
      <c r="F10" s="25">
        <v>-0.95311548609701646</v>
      </c>
      <c r="G10" s="25">
        <v>-0.92933618843683086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0</v>
      </c>
      <c r="D12" s="24">
        <v>65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1854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232</v>
      </c>
      <c r="D15" s="24">
        <v>1395.875</v>
      </c>
      <c r="E15" s="24">
        <v>2132.8666666666668</v>
      </c>
      <c r="F15" s="25">
        <v>-0.83379600608937043</v>
      </c>
      <c r="G15" s="25">
        <v>-0.891226205732504</v>
      </c>
    </row>
    <row r="16" spans="1:10" ht="12.95" hidden="1" customHeight="1" x14ac:dyDescent="0.25">
      <c r="B16" s="21" t="s">
        <v>6</v>
      </c>
      <c r="C16" s="24">
        <v>216</v>
      </c>
      <c r="D16" s="24">
        <v>771.875</v>
      </c>
      <c r="E16" s="24">
        <v>1859.65</v>
      </c>
      <c r="F16" s="25">
        <v>-0.72016194331983807</v>
      </c>
      <c r="G16" s="25">
        <v>-0.88384911139192857</v>
      </c>
    </row>
    <row r="17" spans="2:10" ht="12.95" hidden="1" customHeight="1" x14ac:dyDescent="0.25">
      <c r="B17" s="21" t="s">
        <v>5</v>
      </c>
      <c r="C17" s="24">
        <v>38</v>
      </c>
      <c r="D17" s="24">
        <v>201.06666666666666</v>
      </c>
      <c r="E17" s="24">
        <v>367.8235294117647</v>
      </c>
      <c r="F17" s="25">
        <v>-0.81100795755968169</v>
      </c>
      <c r="G17" s="25">
        <v>-0.89668958899728135</v>
      </c>
    </row>
    <row r="18" spans="2:10" ht="12.95" hidden="1" customHeight="1" x14ac:dyDescent="0.25">
      <c r="B18" s="21" t="s">
        <v>7</v>
      </c>
      <c r="C18" s="24">
        <v>0</v>
      </c>
      <c r="D18" s="24">
        <v>26</v>
      </c>
      <c r="E18" s="24">
        <v>276.25</v>
      </c>
      <c r="F18" s="25">
        <v>-1</v>
      </c>
      <c r="G18" s="25">
        <v>-1</v>
      </c>
    </row>
    <row r="19" spans="2:10" ht="12.95" hidden="1" customHeight="1" x14ac:dyDescent="0.25">
      <c r="B19" s="21" t="s">
        <v>8</v>
      </c>
      <c r="C19" s="24">
        <v>5</v>
      </c>
      <c r="D19" s="24">
        <v>520</v>
      </c>
      <c r="E19" s="24">
        <v>455</v>
      </c>
      <c r="F19" s="25">
        <v>-0.99038461538461542</v>
      </c>
      <c r="G19" s="25">
        <v>-0.98901098901098905</v>
      </c>
    </row>
    <row r="20" spans="2:10" ht="12.9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491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v>1096</v>
      </c>
      <c r="D23" s="24">
        <v>4363.9194444444438</v>
      </c>
      <c r="E23" s="24">
        <v>4711.5939393939398</v>
      </c>
      <c r="F23" s="25">
        <v>-0.7488496261324713</v>
      </c>
      <c r="G23" s="25">
        <v>-0.76738233088461349</v>
      </c>
    </row>
    <row r="24" spans="2:10" ht="12.95" customHeight="1" x14ac:dyDescent="0.25">
      <c r="B24" s="21" t="s">
        <v>6</v>
      </c>
      <c r="C24" s="24">
        <v>1091</v>
      </c>
      <c r="D24" s="24">
        <v>2347.041666666667</v>
      </c>
      <c r="E24" s="24">
        <v>3484</v>
      </c>
      <c r="F24" s="25">
        <v>-0.53515950931136724</v>
      </c>
      <c r="G24" s="25">
        <v>-0.68685419058553387</v>
      </c>
    </row>
    <row r="25" spans="2:10" ht="12.95" customHeight="1" x14ac:dyDescent="0.25">
      <c r="B25" s="21" t="s">
        <v>5</v>
      </c>
      <c r="C25" s="24">
        <v>120</v>
      </c>
      <c r="D25" s="24">
        <v>1013.0666666666666</v>
      </c>
      <c r="E25" s="24">
        <v>942.71241830065355</v>
      </c>
      <c r="F25" s="25">
        <v>-0.8815477757304554</v>
      </c>
      <c r="G25" s="25">
        <v>-0.87270773390647205</v>
      </c>
    </row>
    <row r="26" spans="2:10" ht="12.95" customHeight="1" x14ac:dyDescent="0.25">
      <c r="B26" s="21" t="s">
        <v>7</v>
      </c>
      <c r="C26" s="24">
        <v>33</v>
      </c>
      <c r="D26" s="24">
        <v>729.85714285714289</v>
      </c>
      <c r="E26" s="24">
        <v>743.25</v>
      </c>
      <c r="F26" s="25">
        <v>-0.95478567234292422</v>
      </c>
      <c r="G26" s="25">
        <v>-0.95560040363269427</v>
      </c>
    </row>
    <row r="27" spans="2:10" ht="12.95" customHeight="1" x14ac:dyDescent="0.25">
      <c r="B27" s="21" t="s">
        <v>8</v>
      </c>
      <c r="C27" s="24">
        <v>5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2345</v>
      </c>
      <c r="D29" s="24">
        <v>8454</v>
      </c>
      <c r="E29" s="24">
        <v>9882</v>
      </c>
      <c r="F29" s="25">
        <v>-0.72261651289330486</v>
      </c>
      <c r="G29" s="25">
        <v>-0.76269985832827358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1096</v>
      </c>
      <c r="D31" s="24">
        <v>33383</v>
      </c>
      <c r="E31" s="24">
        <v>60272</v>
      </c>
      <c r="F31" s="24">
        <v>261707</v>
      </c>
      <c r="G31" s="24">
        <v>208948</v>
      </c>
      <c r="I31" s="31"/>
      <c r="J31" s="31"/>
    </row>
    <row r="32" spans="2:10" ht="12.95" customHeight="1" x14ac:dyDescent="0.25">
      <c r="B32" s="21" t="s">
        <v>6</v>
      </c>
      <c r="C32" s="24">
        <v>1091</v>
      </c>
      <c r="D32" s="24">
        <v>11999</v>
      </c>
      <c r="E32" s="24">
        <v>17200</v>
      </c>
      <c r="F32" s="24">
        <v>122072</v>
      </c>
      <c r="G32" s="24">
        <v>105763</v>
      </c>
    </row>
    <row r="33" spans="2:7" ht="12.95" customHeight="1" x14ac:dyDescent="0.25">
      <c r="B33" s="21" t="s">
        <v>5</v>
      </c>
      <c r="C33" s="24">
        <v>120</v>
      </c>
      <c r="D33" s="24">
        <v>3395</v>
      </c>
      <c r="E33" s="24">
        <v>5037</v>
      </c>
      <c r="F33" s="24">
        <v>46870</v>
      </c>
      <c r="G33" s="24">
        <v>25077</v>
      </c>
    </row>
    <row r="34" spans="2:7" ht="12.95" customHeight="1" x14ac:dyDescent="0.25">
      <c r="B34" s="21" t="s">
        <v>7</v>
      </c>
      <c r="C34" s="24">
        <v>33</v>
      </c>
      <c r="D34" s="24">
        <v>731</v>
      </c>
      <c r="E34" s="24">
        <v>348</v>
      </c>
      <c r="F34" s="24">
        <v>4419</v>
      </c>
      <c r="G34" s="24">
        <v>8180</v>
      </c>
    </row>
    <row r="35" spans="2:7" ht="12.95" customHeight="1" x14ac:dyDescent="0.25">
      <c r="B35" s="21" t="s">
        <v>8</v>
      </c>
      <c r="C35" s="24">
        <v>5</v>
      </c>
      <c r="D35" s="24">
        <v>510</v>
      </c>
      <c r="E35" s="24">
        <v>588</v>
      </c>
      <c r="F35" s="24">
        <v>4744</v>
      </c>
      <c r="G35" s="24">
        <v>4450</v>
      </c>
    </row>
    <row r="36" spans="2:7" ht="12.95" customHeight="1" x14ac:dyDescent="0.25">
      <c r="B36" s="21" t="s">
        <v>10</v>
      </c>
      <c r="C36" s="24">
        <v>0</v>
      </c>
      <c r="D36" s="24">
        <v>31</v>
      </c>
      <c r="E36" s="24">
        <v>110</v>
      </c>
      <c r="F36" s="24">
        <v>6699</v>
      </c>
      <c r="G36" s="24">
        <v>4542</v>
      </c>
    </row>
    <row r="37" spans="2:7" ht="12.95" customHeight="1" x14ac:dyDescent="0.25">
      <c r="B37" s="21" t="s">
        <v>4</v>
      </c>
      <c r="C37" s="24">
        <v>2345</v>
      </c>
      <c r="D37" s="24">
        <v>50049</v>
      </c>
      <c r="E37" s="24">
        <v>83555</v>
      </c>
      <c r="F37" s="24">
        <v>446511</v>
      </c>
      <c r="G37" s="24">
        <v>356960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1411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4236ADE-1326-4A3F-A58E-6F5FA6AD961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854EEC7-5345-47F4-848C-63D7B645BD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DAB120E9-7321-43B2-B118-FBDEF2385C57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2019-03-20T20:10:49Z</dcterms:modified>
</cp:coreProperties>
</file>