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out\"/>
    </mc:Choice>
  </mc:AlternateContent>
  <bookViews>
    <workbookView xWindow="-30" yWindow="23955" windowWidth="11820" windowHeight="1170"/>
  </bookViews>
  <sheets>
    <sheet name="Hoja1" sheetId="2" r:id="rId1"/>
  </sheets>
  <calcPr calcId="152511"/>
</workbook>
</file>

<file path=xl/calcChain.xml><?xml version="1.0" encoding="utf-8"?>
<calcChain xmlns="http://schemas.openxmlformats.org/spreadsheetml/2006/main">
  <c r="D71" i="2" l="1"/>
  <c r="E71" i="2"/>
  <c r="F71" i="2"/>
  <c r="G71" i="2"/>
  <c r="H71" i="2"/>
  <c r="I71" i="2"/>
  <c r="D42" i="2"/>
  <c r="E42" i="2"/>
  <c r="F42" i="2"/>
  <c r="G42" i="2"/>
  <c r="H42" i="2"/>
  <c r="I42" i="2"/>
  <c r="C67" i="2"/>
  <c r="C14" i="2"/>
  <c r="C15" i="2"/>
  <c r="C16" i="2"/>
  <c r="C42" i="2" s="1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D58" i="2"/>
  <c r="C58" i="2" s="1"/>
  <c r="E58" i="2"/>
  <c r="F58" i="2"/>
  <c r="G58" i="2"/>
  <c r="H58" i="2"/>
  <c r="I58" i="2"/>
  <c r="C60" i="2"/>
  <c r="C61" i="2"/>
  <c r="C62" i="2"/>
  <c r="C63" i="2"/>
  <c r="H64" i="2"/>
  <c r="D64" i="2"/>
  <c r="C64" i="2" s="1"/>
  <c r="G64" i="2"/>
  <c r="E64" i="2"/>
  <c r="F64" i="2"/>
  <c r="I64" i="2"/>
  <c r="C66" i="2"/>
  <c r="C68" i="2"/>
  <c r="C69" i="2"/>
  <c r="C70" i="2"/>
  <c r="C71" i="2"/>
</calcChain>
</file>

<file path=xl/sharedStrings.xml><?xml version="1.0" encoding="utf-8"?>
<sst xmlns="http://schemas.openxmlformats.org/spreadsheetml/2006/main" count="153" uniqueCount="103">
  <si>
    <t>PUERTOS</t>
  </si>
  <si>
    <t>TOTALES</t>
  </si>
  <si>
    <t>TRIGO</t>
  </si>
  <si>
    <t>MAIZ</t>
  </si>
  <si>
    <t>SORG</t>
  </si>
  <si>
    <t>SOJA</t>
  </si>
  <si>
    <t>GIRAS</t>
  </si>
  <si>
    <t>OTROS</t>
  </si>
  <si>
    <t>Fca Vicentin</t>
  </si>
  <si>
    <t>San Lorenzo</t>
  </si>
  <si>
    <t>A.C.A.</t>
  </si>
  <si>
    <t>P S Martin</t>
  </si>
  <si>
    <t>Terminal 6</t>
  </si>
  <si>
    <t>Trigalia S.A.</t>
  </si>
  <si>
    <t>Rosario</t>
  </si>
  <si>
    <t>Unidad 6 / 7</t>
  </si>
  <si>
    <t>Louis Dreyfus</t>
  </si>
  <si>
    <t>Arroyo Seco</t>
  </si>
  <si>
    <t>Mol Semino</t>
  </si>
  <si>
    <t>Carcaraña</t>
  </si>
  <si>
    <t>San Nicolas</t>
  </si>
  <si>
    <t>San Jeronimo</t>
  </si>
  <si>
    <t>Aceitera Chabas</t>
  </si>
  <si>
    <t>Chabas</t>
  </si>
  <si>
    <t>TOTAL</t>
  </si>
  <si>
    <t>CEBADA</t>
  </si>
  <si>
    <t>M Campodonico</t>
  </si>
  <si>
    <t>Mol.C.Norte</t>
  </si>
  <si>
    <t>Lagomarsino</t>
  </si>
  <si>
    <t>Mol Argentino</t>
  </si>
  <si>
    <t>Noble Arg. S.A.</t>
  </si>
  <si>
    <t xml:space="preserve"> </t>
  </si>
  <si>
    <t>Puertos de Necochea</t>
  </si>
  <si>
    <t>Terminal Quequen</t>
  </si>
  <si>
    <t>A.C.A.-F.A.C.A.</t>
  </si>
  <si>
    <t>Cargill - Necochea</t>
  </si>
  <si>
    <t>Oleag.Moreno-Necochea</t>
  </si>
  <si>
    <t xml:space="preserve">     Puertos-B.Blanca </t>
  </si>
  <si>
    <t>Cargill B.Blanca</t>
  </si>
  <si>
    <t xml:space="preserve">Terminal Bahia Blanca </t>
  </si>
  <si>
    <t>Oleag.Moreno-B.Blanca</t>
  </si>
  <si>
    <t>Piedrabuena</t>
  </si>
  <si>
    <t>San Justo</t>
  </si>
  <si>
    <t xml:space="preserve">Pilar   </t>
  </si>
  <si>
    <t>La Plata</t>
  </si>
  <si>
    <t>Burzaco</t>
  </si>
  <si>
    <t>Avellaneda</t>
  </si>
  <si>
    <t>I.Casanova</t>
  </si>
  <si>
    <t>Navarro</t>
  </si>
  <si>
    <t>Lima</t>
  </si>
  <si>
    <t>Baradero</t>
  </si>
  <si>
    <t>San Pedro</t>
  </si>
  <si>
    <t>Ramallo</t>
  </si>
  <si>
    <t>Pto Vicentin</t>
  </si>
  <si>
    <t>Mol.Rio de la Plata</t>
  </si>
  <si>
    <t>Muelle Pampa</t>
  </si>
  <si>
    <t>Nidera</t>
  </si>
  <si>
    <t>MRP / Santa Clara</t>
  </si>
  <si>
    <t xml:space="preserve">Bunge Arg. </t>
  </si>
  <si>
    <t>Punta Alvear</t>
  </si>
  <si>
    <t xml:space="preserve">Toepfer </t>
  </si>
  <si>
    <t>Serv.Portuarios</t>
  </si>
  <si>
    <t>V.Constitucion</t>
  </si>
  <si>
    <t>Cargill / Punta Alvear</t>
  </si>
  <si>
    <t>Pta.Quebracho</t>
  </si>
  <si>
    <t>Fca.  Buyatti</t>
  </si>
  <si>
    <t>El Transito/Toepfer</t>
  </si>
  <si>
    <t>Timbues</t>
  </si>
  <si>
    <t>Cargill S.A.</t>
  </si>
  <si>
    <t>Las Palmas</t>
  </si>
  <si>
    <t>Gral.Lagos</t>
  </si>
  <si>
    <t>Granja 3 Arroyos</t>
  </si>
  <si>
    <t>LDC Bahia Blanca</t>
  </si>
  <si>
    <t>Pto. Arroyo Seco</t>
  </si>
  <si>
    <t xml:space="preserve">Rosario </t>
  </si>
  <si>
    <t>Cap. del Señor</t>
  </si>
  <si>
    <t>Ricardone</t>
  </si>
  <si>
    <t>Renova</t>
  </si>
  <si>
    <t>Ingredion</t>
  </si>
  <si>
    <t>Elevador</t>
  </si>
  <si>
    <t>Pto Del Guazu</t>
  </si>
  <si>
    <t>Arcor S.A.</t>
  </si>
  <si>
    <t>Rosario Y Zona</t>
  </si>
  <si>
    <t>TLP</t>
  </si>
  <si>
    <t>Open door</t>
  </si>
  <si>
    <t xml:space="preserve"> MALTA</t>
  </si>
  <si>
    <t>Molino Chabas</t>
  </si>
  <si>
    <t>CAMIONES y VAGONES ARRIBADOS A PUERTOS - FABRICAS Y MOLINOS HASTA LAS 07:00 HS</t>
  </si>
  <si>
    <t>Chs Argentina SA</t>
  </si>
  <si>
    <t>Darsena - Bs As - Entre Rios</t>
  </si>
  <si>
    <t>VAGONES EN PLAYA FERROVIARIA</t>
  </si>
  <si>
    <t>SIN INFORMACION</t>
  </si>
  <si>
    <t>Sin Actividad</t>
  </si>
  <si>
    <t xml:space="preserve">M.FLINT ACA </t>
  </si>
  <si>
    <t>SOJA EPA 20</t>
  </si>
  <si>
    <t>SALSA 60</t>
  </si>
  <si>
    <t>ARVEJA 2</t>
  </si>
  <si>
    <t>Girasol Oleico 12</t>
  </si>
  <si>
    <t>65 Soja // 5 Maiz</t>
  </si>
  <si>
    <t>84 Soja // 70 Malta</t>
  </si>
  <si>
    <t>57 Soja // 19 Maiz</t>
  </si>
  <si>
    <t>62 Maiz</t>
  </si>
  <si>
    <t>3 Sin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</si>
</sst>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[$-F800]dddd\,\ mmmm\ dd\,\ yyyy"/>
    <numFmt numFmtId="196" formatCode="dd/mm/yy;@"/>
  </numFmts>
  <fonts count="69">
    <font>
      <sz val="10"/>
      <name val="Arial"/>
    </font>
    <font>
      <sz val="10"/>
      <name val="Arial"/>
    </font>
    <font>
      <b/>
      <sz val="8"/>
      <color indexed="9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8"/>
      <color indexed="8"/>
      <name val="Bauhaus Md BT"/>
      <family val="5"/>
    </font>
    <font>
      <b/>
      <sz val="18"/>
      <color indexed="8"/>
      <name val="Garamond"/>
      <family val="1"/>
    </font>
    <font>
      <sz val="10"/>
      <color indexed="8"/>
      <name val="Arial"/>
      <family val="2"/>
    </font>
    <font>
      <sz val="26"/>
      <color indexed="8"/>
      <name val="Bauhaus Md BT"/>
      <family val="5"/>
    </font>
    <font>
      <sz val="10"/>
      <color indexed="8"/>
      <name val="Arial"/>
      <family val="2"/>
    </font>
    <font>
      <b/>
      <sz val="10"/>
      <color indexed="8"/>
      <name val="Garamond"/>
      <family val="1"/>
    </font>
    <font>
      <b/>
      <sz val="12"/>
      <color indexed="8"/>
      <name val="Arial"/>
      <family val="2"/>
    </font>
    <font>
      <sz val="8"/>
      <color indexed="8"/>
      <name val="Souvenir Lt BT"/>
      <family val="1"/>
    </font>
    <font>
      <i/>
      <sz val="8"/>
      <color indexed="8"/>
      <name val="Verdana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Arial"/>
      <family val="2"/>
    </font>
    <font>
      <sz val="36"/>
      <color indexed="9"/>
      <name val="Bauhaus Md BT"/>
      <family val="5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Arial"/>
      <family val="2"/>
    </font>
    <font>
      <b/>
      <u/>
      <sz val="9"/>
      <color indexed="8"/>
      <name val="Verdan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9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9"/>
      <color theme="1"/>
      <name val="Arial"/>
      <family val="2"/>
    </font>
    <font>
      <b/>
      <sz val="8"/>
      <color rgb="FFFF0000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15" fillId="0" borderId="0"/>
    <xf numFmtId="0" fontId="59" fillId="0" borderId="0"/>
    <xf numFmtId="0" fontId="1" fillId="23" borderId="4" applyNumberFormat="0" applyFont="0" applyAlignment="0" applyProtection="0"/>
    <xf numFmtId="0" fontId="5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57" fillId="23" borderId="4" applyNumberFormat="0" applyFont="0" applyAlignment="0" applyProtection="0"/>
    <xf numFmtId="0" fontId="15" fillId="23" borderId="4" applyNumberFormat="0" applyFont="0" applyAlignment="0" applyProtection="0"/>
    <xf numFmtId="0" fontId="58" fillId="23" borderId="4" applyNumberFormat="0" applyFont="0" applyAlignment="0" applyProtection="0"/>
    <xf numFmtId="0" fontId="45" fillId="23" borderId="4" applyNumberFormat="0" applyFont="0" applyAlignment="0" applyProtection="0"/>
    <xf numFmtId="0" fontId="15" fillId="23" borderId="4" applyNumberFormat="0" applyFont="0" applyAlignment="0" applyProtection="0"/>
    <xf numFmtId="0" fontId="46" fillId="23" borderId="4" applyNumberFormat="0" applyFont="0" applyAlignment="0" applyProtection="0"/>
    <xf numFmtId="0" fontId="15" fillId="23" borderId="4" applyNumberFormat="0" applyFont="0" applyAlignment="0" applyProtection="0"/>
    <xf numFmtId="0" fontId="48" fillId="23" borderId="4" applyNumberFormat="0" applyFont="0" applyAlignment="0" applyProtection="0"/>
    <xf numFmtId="0" fontId="15" fillId="23" borderId="4" applyNumberFormat="0" applyFont="0" applyAlignment="0" applyProtection="0"/>
    <xf numFmtId="0" fontId="51" fillId="23" borderId="4" applyNumberFormat="0" applyFont="0" applyAlignment="0" applyProtection="0"/>
    <xf numFmtId="0" fontId="15" fillId="23" borderId="4" applyNumberFormat="0" applyFont="0" applyAlignment="0" applyProtection="0"/>
    <xf numFmtId="0" fontId="52" fillId="23" borderId="4" applyNumberFormat="0" applyFont="0" applyAlignment="0" applyProtection="0"/>
    <xf numFmtId="0" fontId="15" fillId="23" borderId="4" applyNumberFormat="0" applyFont="0" applyAlignment="0" applyProtection="0"/>
    <xf numFmtId="0" fontId="53" fillId="23" borderId="4" applyNumberFormat="0" applyFont="0" applyAlignment="0" applyProtection="0"/>
    <xf numFmtId="0" fontId="15" fillId="23" borderId="4" applyNumberFormat="0" applyFont="0" applyAlignment="0" applyProtection="0"/>
    <xf numFmtId="0" fontId="54" fillId="23" borderId="4" applyNumberFormat="0" applyFont="0" applyAlignment="0" applyProtection="0"/>
    <xf numFmtId="0" fontId="15" fillId="23" borderId="4" applyNumberFormat="0" applyFont="0" applyAlignment="0" applyProtection="0"/>
    <xf numFmtId="0" fontId="55" fillId="23" borderId="4" applyNumberFormat="0" applyFont="0" applyAlignment="0" applyProtection="0"/>
    <xf numFmtId="0" fontId="15" fillId="23" borderId="4" applyNumberFormat="0" applyFon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24" fillId="0" borderId="7" applyNumberFormat="0" applyFill="0" applyAlignment="0" applyProtection="0"/>
    <xf numFmtId="0" fontId="33" fillId="0" borderId="8" applyNumberFormat="0" applyFill="0" applyAlignment="0" applyProtection="0"/>
  </cellStyleXfs>
  <cellXfs count="95">
    <xf numFmtId="0" fontId="0" fillId="0" borderId="0" xfId="0"/>
    <xf numFmtId="0" fontId="7" fillId="24" borderId="0" xfId="0" applyFont="1" applyFill="1"/>
    <xf numFmtId="0" fontId="9" fillId="25" borderId="0" xfId="0" applyFont="1" applyFill="1"/>
    <xf numFmtId="0" fontId="4" fillId="25" borderId="0" xfId="0" applyFont="1" applyFill="1" applyProtection="1"/>
    <xf numFmtId="0" fontId="7" fillId="25" borderId="0" xfId="0" applyFont="1" applyFill="1"/>
    <xf numFmtId="0" fontId="4" fillId="25" borderId="9" xfId="0" applyFont="1" applyFill="1" applyBorder="1" applyProtection="1"/>
    <xf numFmtId="0" fontId="7" fillId="24" borderId="0" xfId="0" applyFont="1" applyFill="1" applyBorder="1"/>
    <xf numFmtId="0" fontId="4" fillId="25" borderId="9" xfId="0" applyFont="1" applyFill="1" applyBorder="1"/>
    <xf numFmtId="0" fontId="7" fillId="25" borderId="0" xfId="0" applyFont="1" applyFill="1" applyBorder="1"/>
    <xf numFmtId="0" fontId="9" fillId="24" borderId="0" xfId="0" applyFont="1" applyFill="1"/>
    <xf numFmtId="0" fontId="14" fillId="25" borderId="0" xfId="0" applyFont="1" applyFill="1" applyBorder="1" applyAlignment="1">
      <alignment horizontal="center"/>
    </xf>
    <xf numFmtId="0" fontId="9" fillId="25" borderId="0" xfId="0" applyFont="1" applyFill="1" applyBorder="1"/>
    <xf numFmtId="0" fontId="17" fillId="25" borderId="9" xfId="0" applyFont="1" applyFill="1" applyBorder="1" applyProtection="1"/>
    <xf numFmtId="0" fontId="15" fillId="25" borderId="0" xfId="0" applyFont="1" applyFill="1" applyBorder="1" applyProtection="1"/>
    <xf numFmtId="0" fontId="16" fillId="25" borderId="0" xfId="0" applyFont="1" applyFill="1" applyBorder="1" applyProtection="1"/>
    <xf numFmtId="0" fontId="34" fillId="25" borderId="0" xfId="0" applyFont="1" applyFill="1" applyBorder="1" applyAlignment="1" applyProtection="1">
      <alignment horizontal="center"/>
      <protection locked="0"/>
    </xf>
    <xf numFmtId="0" fontId="2" fillId="26" borderId="9" xfId="0" applyFont="1" applyFill="1" applyBorder="1" applyAlignment="1">
      <alignment horizontal="center"/>
    </xf>
    <xf numFmtId="0" fontId="2" fillId="26" borderId="9" xfId="0" applyNumberFormat="1" applyFont="1" applyFill="1" applyBorder="1" applyAlignment="1" applyProtection="1">
      <alignment horizontal="center"/>
    </xf>
    <xf numFmtId="0" fontId="2" fillId="26" borderId="9" xfId="0" applyFont="1" applyFill="1" applyBorder="1" applyAlignment="1" applyProtection="1">
      <alignment horizontal="center"/>
    </xf>
    <xf numFmtId="0" fontId="2" fillId="26" borderId="9" xfId="0" applyFont="1" applyFill="1" applyBorder="1"/>
    <xf numFmtId="0" fontId="2" fillId="26" borderId="9" xfId="0" applyFont="1" applyFill="1" applyBorder="1" applyAlignment="1" applyProtection="1">
      <alignment horizontal="center"/>
      <protection locked="0"/>
    </xf>
    <xf numFmtId="0" fontId="15" fillId="25" borderId="0" xfId="0" applyFont="1" applyFill="1" applyBorder="1"/>
    <xf numFmtId="0" fontId="2" fillId="26" borderId="9" xfId="0" applyFont="1" applyFill="1" applyBorder="1" applyAlignment="1" applyProtection="1">
      <alignment horizontal="left"/>
    </xf>
    <xf numFmtId="0" fontId="4" fillId="25" borderId="9" xfId="0" applyFont="1" applyFill="1" applyBorder="1" applyProtection="1">
      <protection locked="0"/>
    </xf>
    <xf numFmtId="0" fontId="39" fillId="24" borderId="0" xfId="0" applyFont="1" applyFill="1" applyBorder="1"/>
    <xf numFmtId="0" fontId="39" fillId="0" borderId="0" xfId="0" applyFont="1" applyFill="1" applyBorder="1"/>
    <xf numFmtId="0" fontId="39" fillId="25" borderId="0" xfId="0" applyFont="1" applyFill="1" applyBorder="1"/>
    <xf numFmtId="0" fontId="9" fillId="26" borderId="9" xfId="0" applyFont="1" applyFill="1" applyBorder="1" applyAlignment="1">
      <alignment horizontal="center"/>
    </xf>
    <xf numFmtId="0" fontId="41" fillId="25" borderId="9" xfId="0" applyFont="1" applyFill="1" applyBorder="1" applyAlignment="1" applyProtection="1">
      <alignment horizontal="center"/>
      <protection locked="0"/>
    </xf>
    <xf numFmtId="0" fontId="41" fillId="25" borderId="9" xfId="0" applyFont="1" applyFill="1" applyBorder="1" applyAlignment="1">
      <alignment horizontal="center"/>
    </xf>
    <xf numFmtId="0" fontId="13" fillId="25" borderId="9" xfId="0" applyFont="1" applyFill="1" applyBorder="1" applyAlignment="1" applyProtection="1"/>
    <xf numFmtId="0" fontId="44" fillId="25" borderId="9" xfId="0" applyFont="1" applyFill="1" applyBorder="1" applyAlignment="1" applyProtection="1">
      <alignment horizontal="center"/>
      <protection locked="0"/>
    </xf>
    <xf numFmtId="0" fontId="4" fillId="25" borderId="9" xfId="0" applyFont="1" applyFill="1" applyBorder="1" applyAlignment="1" applyProtection="1">
      <alignment vertical="center"/>
    </xf>
    <xf numFmtId="0" fontId="34" fillId="25" borderId="0" xfId="0" applyFont="1" applyFill="1" applyBorder="1" applyAlignment="1" applyProtection="1">
      <alignment horizontal="center" wrapText="1"/>
      <protection locked="0"/>
    </xf>
    <xf numFmtId="0" fontId="60" fillId="27" borderId="0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27" borderId="0" xfId="0" applyFont="1" applyFill="1" applyBorder="1" applyAlignment="1">
      <alignment horizontal="center" vertical="center"/>
    </xf>
    <xf numFmtId="0" fontId="47" fillId="26" borderId="9" xfId="0" applyFont="1" applyFill="1" applyBorder="1" applyAlignment="1" applyProtection="1">
      <alignment horizontal="center"/>
    </xf>
    <xf numFmtId="0" fontId="47" fillId="26" borderId="9" xfId="0" applyFont="1" applyFill="1" applyBorder="1" applyAlignment="1">
      <alignment horizontal="center"/>
    </xf>
    <xf numFmtId="0" fontId="2" fillId="26" borderId="9" xfId="0" applyFont="1" applyFill="1" applyBorder="1" applyAlignment="1" applyProtection="1">
      <alignment horizontal="center" vertical="center"/>
    </xf>
    <xf numFmtId="0" fontId="61" fillId="26" borderId="9" xfId="0" applyFont="1" applyFill="1" applyBorder="1" applyAlignment="1" applyProtection="1">
      <alignment horizontal="center"/>
    </xf>
    <xf numFmtId="0" fontId="49" fillId="25" borderId="9" xfId="0" applyFont="1" applyFill="1" applyBorder="1" applyAlignment="1">
      <alignment horizontal="center"/>
    </xf>
    <xf numFmtId="0" fontId="4" fillId="25" borderId="10" xfId="0" applyFont="1" applyFill="1" applyBorder="1"/>
    <xf numFmtId="0" fontId="2" fillId="26" borderId="11" xfId="0" applyFont="1" applyFill="1" applyBorder="1" applyAlignment="1" applyProtection="1">
      <alignment horizontal="center"/>
    </xf>
    <xf numFmtId="196" fontId="40" fillId="25" borderId="0" xfId="0" applyNumberFormat="1" applyFont="1" applyFill="1" applyBorder="1" applyAlignment="1" applyProtection="1">
      <alignment horizontal="left"/>
      <protection locked="0"/>
    </xf>
    <xf numFmtId="0" fontId="4" fillId="25" borderId="10" xfId="0" applyFont="1" applyFill="1" applyBorder="1" applyProtection="1"/>
    <xf numFmtId="0" fontId="38" fillId="25" borderId="0" xfId="0" applyFont="1" applyFill="1" applyBorder="1" applyProtection="1"/>
    <xf numFmtId="0" fontId="9" fillId="25" borderId="9" xfId="0" applyFont="1" applyFill="1" applyBorder="1" applyAlignment="1">
      <alignment horizontal="center"/>
    </xf>
    <xf numFmtId="0" fontId="9" fillId="25" borderId="0" xfId="0" applyFont="1" applyFill="1" applyAlignment="1">
      <alignment horizontal="center"/>
    </xf>
    <xf numFmtId="0" fontId="4" fillId="25" borderId="9" xfId="0" applyFont="1" applyFill="1" applyBorder="1" applyAlignment="1">
      <alignment horizontal="center"/>
    </xf>
    <xf numFmtId="0" fontId="4" fillId="25" borderId="0" xfId="0" applyFont="1" applyFill="1" applyAlignment="1" applyProtection="1">
      <alignment horizontal="center"/>
    </xf>
    <xf numFmtId="0" fontId="4" fillId="25" borderId="9" xfId="0" applyFont="1" applyFill="1" applyBorder="1" applyAlignment="1" applyProtection="1">
      <alignment horizontal="center"/>
    </xf>
    <xf numFmtId="195" fontId="38" fillId="25" borderId="12" xfId="0" applyNumberFormat="1" applyFont="1" applyFill="1" applyBorder="1" applyAlignment="1" applyProtection="1">
      <alignment horizontal="center"/>
      <protection locked="0"/>
    </xf>
    <xf numFmtId="0" fontId="9" fillId="24" borderId="0" xfId="0" applyFont="1" applyFill="1" applyAlignment="1">
      <alignment horizontal="center"/>
    </xf>
    <xf numFmtId="0" fontId="62" fillId="25" borderId="9" xfId="0" applyFont="1" applyFill="1" applyBorder="1" applyAlignment="1" applyProtection="1">
      <alignment horizontal="center"/>
      <protection locked="0"/>
    </xf>
    <xf numFmtId="0" fontId="2" fillId="26" borderId="13" xfId="0" applyFont="1" applyFill="1" applyBorder="1" applyAlignment="1" applyProtection="1">
      <alignment horizontal="center"/>
    </xf>
    <xf numFmtId="0" fontId="63" fillId="25" borderId="9" xfId="0" applyFont="1" applyFill="1" applyBorder="1" applyAlignment="1">
      <alignment horizontal="center"/>
    </xf>
    <xf numFmtId="0" fontId="63" fillId="25" borderId="9" xfId="0" applyFont="1" applyFill="1" applyBorder="1" applyAlignment="1" applyProtection="1">
      <alignment horizontal="center"/>
      <protection locked="0"/>
    </xf>
    <xf numFmtId="0" fontId="42" fillId="24" borderId="9" xfId="0" applyFont="1" applyFill="1" applyBorder="1" applyAlignment="1">
      <alignment horizontal="center"/>
    </xf>
    <xf numFmtId="0" fontId="41" fillId="25" borderId="10" xfId="0" applyFont="1" applyFill="1" applyBorder="1" applyAlignment="1" applyProtection="1">
      <alignment horizontal="center"/>
      <protection locked="0"/>
    </xf>
    <xf numFmtId="0" fontId="16" fillId="25" borderId="9" xfId="0" applyFont="1" applyFill="1" applyBorder="1" applyAlignment="1" applyProtection="1">
      <alignment horizontal="center"/>
      <protection locked="0"/>
    </xf>
    <xf numFmtId="0" fontId="62" fillId="25" borderId="9" xfId="0" applyFont="1" applyFill="1" applyBorder="1" applyAlignment="1" applyProtection="1">
      <alignment horizontal="center"/>
      <protection locked="0"/>
    </xf>
    <xf numFmtId="0" fontId="64" fillId="25" borderId="9" xfId="0" applyFont="1" applyFill="1" applyBorder="1" applyAlignment="1" applyProtection="1">
      <alignment horizontal="center"/>
      <protection locked="0"/>
    </xf>
    <xf numFmtId="0" fontId="17" fillId="25" borderId="9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65" fillId="27" borderId="9" xfId="0" applyFont="1" applyFill="1" applyBorder="1" applyAlignment="1">
      <alignment horizontal="center" vertical="center"/>
    </xf>
    <xf numFmtId="0" fontId="41" fillId="25" borderId="0" xfId="0" applyFont="1" applyFill="1" applyAlignment="1">
      <alignment horizontal="center"/>
    </xf>
    <xf numFmtId="0" fontId="17" fillId="28" borderId="9" xfId="0" applyFont="1" applyFill="1" applyBorder="1" applyAlignment="1" applyProtection="1">
      <alignment horizontal="center"/>
      <protection locked="0"/>
    </xf>
    <xf numFmtId="0" fontId="17" fillId="28" borderId="10" xfId="0" applyFont="1" applyFill="1" applyBorder="1" applyAlignment="1" applyProtection="1">
      <alignment horizontal="center"/>
      <protection locked="0"/>
    </xf>
    <xf numFmtId="0" fontId="66" fillId="28" borderId="9" xfId="34" applyFont="1" applyFill="1" applyBorder="1" applyAlignment="1">
      <alignment horizontal="center" vertical="center"/>
    </xf>
    <xf numFmtId="0" fontId="65" fillId="28" borderId="9" xfId="0" applyFont="1" applyFill="1" applyBorder="1" applyAlignment="1">
      <alignment horizontal="center" vertical="center"/>
    </xf>
    <xf numFmtId="0" fontId="17" fillId="28" borderId="9" xfId="0" applyFont="1" applyFill="1" applyBorder="1" applyAlignment="1">
      <alignment horizontal="center" vertical="center" wrapText="1"/>
    </xf>
    <xf numFmtId="0" fontId="65" fillId="28" borderId="9" xfId="0" applyFont="1" applyFill="1" applyBorder="1" applyAlignment="1">
      <alignment horizontal="center" vertical="center" wrapText="1"/>
    </xf>
    <xf numFmtId="0" fontId="67" fillId="25" borderId="9" xfId="0" applyFont="1" applyFill="1" applyBorder="1" applyAlignment="1" applyProtection="1">
      <alignment horizontal="center"/>
      <protection locked="0"/>
    </xf>
    <xf numFmtId="0" fontId="4" fillId="25" borderId="9" xfId="0" applyFont="1" applyFill="1" applyBorder="1" applyAlignment="1" applyProtection="1">
      <alignment horizontal="center"/>
      <protection locked="0"/>
    </xf>
    <xf numFmtId="0" fontId="60" fillId="25" borderId="9" xfId="0" applyFont="1" applyFill="1" applyBorder="1" applyAlignment="1" applyProtection="1">
      <alignment horizontal="center"/>
      <protection locked="0"/>
    </xf>
    <xf numFmtId="0" fontId="68" fillId="25" borderId="9" xfId="0" applyFont="1" applyFill="1" applyBorder="1" applyAlignment="1" applyProtection="1">
      <alignment horizontal="center"/>
      <protection locked="0"/>
    </xf>
    <xf numFmtId="0" fontId="36" fillId="25" borderId="9" xfId="0" applyFont="1" applyFill="1" applyBorder="1" applyAlignment="1" applyProtection="1">
      <alignment horizontal="center" vertical="center"/>
    </xf>
    <xf numFmtId="0" fontId="3" fillId="25" borderId="0" xfId="0" applyFont="1" applyFill="1" applyBorder="1" applyAlignment="1" applyProtection="1">
      <alignment horizontal="center"/>
    </xf>
    <xf numFmtId="0" fontId="35" fillId="25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0" fontId="43" fillId="25" borderId="13" xfId="0" applyFont="1" applyFill="1" applyBorder="1" applyAlignment="1" applyProtection="1">
      <alignment horizontal="center"/>
    </xf>
    <xf numFmtId="0" fontId="43" fillId="25" borderId="12" xfId="0" applyFont="1" applyFill="1" applyBorder="1" applyAlignment="1" applyProtection="1">
      <alignment horizontal="center"/>
    </xf>
    <xf numFmtId="0" fontId="43" fillId="25" borderId="14" xfId="0" applyFont="1" applyFill="1" applyBorder="1" applyAlignment="1" applyProtection="1">
      <alignment horizontal="center"/>
    </xf>
    <xf numFmtId="0" fontId="37" fillId="25" borderId="0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/>
    </xf>
    <xf numFmtId="0" fontId="2" fillId="26" borderId="9" xfId="0" applyFont="1" applyFill="1" applyBorder="1" applyAlignment="1" applyProtection="1">
      <alignment horizontal="center"/>
    </xf>
    <xf numFmtId="196" fontId="50" fillId="25" borderId="13" xfId="0" applyNumberFormat="1" applyFont="1" applyFill="1" applyBorder="1" applyAlignment="1" applyProtection="1">
      <alignment horizontal="right" vertical="center"/>
      <protection locked="0"/>
    </xf>
    <xf numFmtId="196" fontId="50" fillId="25" borderId="12" xfId="0" applyNumberFormat="1" applyFont="1" applyFill="1" applyBorder="1" applyAlignment="1" applyProtection="1">
      <alignment horizontal="right" vertical="center"/>
      <protection locked="0"/>
    </xf>
    <xf numFmtId="0" fontId="13" fillId="25" borderId="9" xfId="0" applyFont="1" applyFill="1" applyBorder="1" applyAlignment="1" applyProtection="1"/>
    <xf numFmtId="0" fontId="10" fillId="25" borderId="0" xfId="0" applyFont="1" applyFill="1" applyBorder="1" applyAlignment="1" applyProtection="1">
      <alignment horizontal="center"/>
    </xf>
    <xf numFmtId="0" fontId="11" fillId="25" borderId="0" xfId="0" applyFont="1" applyFill="1" applyAlignment="1">
      <alignment horizontal="center"/>
    </xf>
    <xf numFmtId="0" fontId="5" fillId="25" borderId="0" xfId="0" applyFont="1" applyFill="1" applyBorder="1" applyAlignment="1" applyProtection="1">
      <alignment horizontal="center"/>
    </xf>
    <xf numFmtId="0" fontId="6" fillId="25" borderId="0" xfId="0" applyFont="1" applyFill="1" applyBorder="1" applyAlignment="1" applyProtection="1">
      <alignment horizontal="center"/>
    </xf>
  </cellXfs>
  <cellStyles count="6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5" xfId="33"/>
    <cellStyle name="Normal 8" xfId="34"/>
    <cellStyle name="Notas" xfId="35" builtinId="10" customBuiltin="1"/>
    <cellStyle name="Notas 10" xfId="36"/>
    <cellStyle name="Notas 10 2" xfId="37"/>
    <cellStyle name="Notas 11" xfId="38"/>
    <cellStyle name="Notas 12" xfId="39"/>
    <cellStyle name="Notas 12 2" xfId="40"/>
    <cellStyle name="Notas 13" xfId="41"/>
    <cellStyle name="Notas 2" xfId="42"/>
    <cellStyle name="Notas 2 2" xfId="43"/>
    <cellStyle name="Notas 3" xfId="44"/>
    <cellStyle name="Notas 3 2" xfId="45"/>
    <cellStyle name="Notas 4" xfId="46"/>
    <cellStyle name="Notas 4 2" xfId="47"/>
    <cellStyle name="Notas 5" xfId="48"/>
    <cellStyle name="Notas 5 2" xfId="49"/>
    <cellStyle name="Notas 6" xfId="50"/>
    <cellStyle name="Notas 6 2" xfId="51"/>
    <cellStyle name="Notas 7" xfId="52"/>
    <cellStyle name="Notas 7 2" xfId="53"/>
    <cellStyle name="Notas 8" xfId="54"/>
    <cellStyle name="Notas 8 2" xfId="55"/>
    <cellStyle name="Notas 9" xfId="56"/>
    <cellStyle name="Notas 9 2" xfId="57"/>
    <cellStyle name="Salida" xfId="58" builtinId="21" customBuiltin="1"/>
    <cellStyle name="Texto de advertencia" xfId="59" builtinId="11" customBuiltin="1"/>
    <cellStyle name="Texto explicativo" xfId="60" builtinId="53" customBuiltin="1"/>
    <cellStyle name="Título" xfId="61" builtinId="15" customBuiltin="1"/>
    <cellStyle name="Título 2" xfId="62" builtinId="17" customBuiltin="1"/>
    <cellStyle name="Título 3" xfId="63" builtinId="18" customBuiltin="1"/>
    <cellStyle name="Total" xfId="6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</xdr:row>
      <xdr:rowOff>0</xdr:rowOff>
    </xdr:to>
    <xdr:pic>
      <xdr:nvPicPr>
        <xdr:cNvPr id="317929" name="Picture 189895" descr="Encabezado_excel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825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tabSelected="1" zoomScale="85" zoomScaleNormal="85" workbookViewId="0">
      <selection activeCell="K12" sqref="K12"/>
    </sheetView>
  </sheetViews>
  <sheetFormatPr baseColWidth="10" defaultRowHeight="12.75"/>
  <cols>
    <col min="1" max="1" width="16.28515625" style="2" customWidth="1"/>
    <col min="2" max="2" width="13.42578125" style="2" customWidth="1"/>
    <col min="3" max="3" width="9.85546875" style="2" customWidth="1"/>
    <col min="4" max="8" width="8.7109375" style="2" customWidth="1"/>
    <col min="9" max="9" width="7.85546875" style="2" customWidth="1"/>
    <col min="10" max="10" width="32.7109375" style="2" customWidth="1"/>
    <col min="11" max="11" width="64.85546875" style="48" customWidth="1"/>
    <col min="12" max="12" width="6.42578125" style="2" customWidth="1"/>
    <col min="13" max="16384" width="11.42578125" style="2"/>
  </cols>
  <sheetData>
    <row r="1" spans="1:29" ht="84.75" customHeigh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79"/>
      <c r="M1" s="79"/>
      <c r="N1" s="79"/>
      <c r="O1" s="79"/>
      <c r="P1" s="79"/>
      <c r="Q1" s="79"/>
      <c r="R1" s="79"/>
      <c r="S1" s="79"/>
      <c r="T1" s="86"/>
      <c r="U1" s="86"/>
      <c r="V1" s="86"/>
      <c r="W1" s="86"/>
      <c r="X1" s="86"/>
      <c r="Y1" s="86"/>
      <c r="Z1" s="86"/>
      <c r="AA1" s="86"/>
    </row>
    <row r="2" spans="1:29" ht="15.75" hidden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92"/>
      <c r="N2" s="92"/>
      <c r="O2" s="92"/>
      <c r="P2" s="92"/>
      <c r="Q2" s="92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ht="61.5" hidden="1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hidden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ht="61.5" hidden="1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80"/>
      <c r="M5" s="80"/>
      <c r="N5" s="80"/>
      <c r="O5" s="80"/>
      <c r="P5" s="80"/>
      <c r="Q5" s="80"/>
      <c r="R5" s="80"/>
      <c r="S5" s="80"/>
    </row>
    <row r="6" spans="1:29" hidden="1">
      <c r="A6" s="3"/>
      <c r="B6" s="3"/>
      <c r="C6" s="3"/>
      <c r="D6" s="3"/>
      <c r="E6" s="3"/>
      <c r="F6" s="3"/>
      <c r="G6" s="3"/>
      <c r="H6" s="3"/>
      <c r="I6" s="3"/>
      <c r="J6" s="3"/>
      <c r="K6" s="50"/>
      <c r="L6" s="1"/>
      <c r="M6" s="1"/>
      <c r="N6" s="1"/>
      <c r="O6" s="1"/>
    </row>
    <row r="7" spans="1:29" ht="1.5" hidden="1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50"/>
      <c r="L7" s="1"/>
      <c r="M7" s="1"/>
      <c r="N7" s="1"/>
      <c r="O7" s="1"/>
    </row>
    <row r="8" spans="1:29" ht="14.25">
      <c r="A8" s="81" t="s">
        <v>87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1"/>
      <c r="M8" s="1"/>
      <c r="N8" s="4"/>
      <c r="O8" s="4"/>
    </row>
    <row r="9" spans="1:29" hidden="1">
      <c r="A9" s="90"/>
      <c r="B9" s="90"/>
      <c r="C9" s="5"/>
      <c r="D9" s="5"/>
      <c r="E9" s="5"/>
      <c r="F9" s="5"/>
      <c r="G9" s="5"/>
      <c r="H9" s="5"/>
      <c r="I9" s="5"/>
      <c r="J9" s="5"/>
      <c r="K9" s="51"/>
      <c r="L9" s="1"/>
      <c r="M9" s="1"/>
      <c r="N9" s="4"/>
      <c r="O9" s="4"/>
    </row>
    <row r="10" spans="1:29" hidden="1">
      <c r="A10" s="90"/>
      <c r="B10" s="90"/>
      <c r="C10" s="5"/>
      <c r="D10" s="7"/>
      <c r="E10" s="7"/>
      <c r="F10" s="7"/>
      <c r="G10" s="7"/>
      <c r="H10" s="7"/>
      <c r="I10" s="7"/>
      <c r="J10" s="7"/>
      <c r="K10" s="49"/>
      <c r="L10" s="1"/>
      <c r="M10" s="1"/>
      <c r="N10" s="4"/>
      <c r="O10" s="4"/>
    </row>
    <row r="11" spans="1:29" hidden="1">
      <c r="A11" s="30"/>
      <c r="B11" s="30"/>
      <c r="C11" s="45"/>
      <c r="D11" s="42"/>
      <c r="E11" s="42"/>
      <c r="F11" s="42"/>
      <c r="G11" s="42"/>
      <c r="H11" s="42"/>
      <c r="I11" s="42"/>
      <c r="J11" s="42"/>
      <c r="K11" s="49"/>
      <c r="L11" s="1"/>
      <c r="M11" s="1"/>
      <c r="N11" s="4"/>
      <c r="O11" s="4"/>
    </row>
    <row r="12" spans="1:29" s="26" customFormat="1" ht="22.5" customHeight="1">
      <c r="A12" s="77" t="s">
        <v>0</v>
      </c>
      <c r="B12" s="77"/>
      <c r="C12" s="46"/>
      <c r="D12" s="84"/>
      <c r="E12" s="84"/>
      <c r="F12" s="88">
        <v>42310</v>
      </c>
      <c r="G12" s="89"/>
      <c r="H12" s="89"/>
      <c r="I12" s="89"/>
      <c r="J12" s="44" t="s">
        <v>31</v>
      </c>
      <c r="K12" s="52"/>
      <c r="L12" s="24"/>
      <c r="M12" s="25"/>
    </row>
    <row r="13" spans="1:29" s="11" customFormat="1">
      <c r="A13" s="87" t="s">
        <v>82</v>
      </c>
      <c r="B13" s="87"/>
      <c r="C13" s="43" t="s">
        <v>1</v>
      </c>
      <c r="D13" s="43" t="s">
        <v>2</v>
      </c>
      <c r="E13" s="43" t="s">
        <v>3</v>
      </c>
      <c r="F13" s="43" t="s">
        <v>4</v>
      </c>
      <c r="G13" s="43" t="s">
        <v>25</v>
      </c>
      <c r="H13" s="43" t="s">
        <v>5</v>
      </c>
      <c r="I13" s="43" t="s">
        <v>6</v>
      </c>
      <c r="J13" s="43" t="s">
        <v>90</v>
      </c>
      <c r="K13" s="18"/>
      <c r="L13" s="6"/>
      <c r="M13" s="15"/>
      <c r="N13" s="8"/>
      <c r="O13" s="8"/>
    </row>
    <row r="14" spans="1:29" s="11" customFormat="1" ht="12.75" customHeight="1">
      <c r="A14" s="5" t="s">
        <v>8</v>
      </c>
      <c r="B14" s="5" t="s">
        <v>76</v>
      </c>
      <c r="C14" s="18">
        <f>SUM(D14:I14)</f>
        <v>108</v>
      </c>
      <c r="D14" s="64"/>
      <c r="E14" s="63">
        <v>8</v>
      </c>
      <c r="F14" s="63"/>
      <c r="G14" s="63"/>
      <c r="H14" s="63">
        <v>100</v>
      </c>
      <c r="I14" s="63"/>
      <c r="J14" s="28">
        <v>0</v>
      </c>
      <c r="K14" s="61"/>
      <c r="L14" s="15"/>
      <c r="M14" s="6"/>
      <c r="N14" s="8"/>
      <c r="O14" s="8"/>
    </row>
    <row r="15" spans="1:29" s="11" customFormat="1" ht="12" customHeight="1">
      <c r="A15" s="5" t="s">
        <v>53</v>
      </c>
      <c r="B15" s="5" t="s">
        <v>9</v>
      </c>
      <c r="C15" s="18">
        <f t="shared" ref="C15:C27" si="0">SUM(D15:I15)</f>
        <v>0</v>
      </c>
      <c r="D15" s="63"/>
      <c r="E15" s="63"/>
      <c r="F15" s="63"/>
      <c r="G15" s="63"/>
      <c r="H15" s="63"/>
      <c r="I15" s="63"/>
      <c r="J15" s="28">
        <v>0</v>
      </c>
      <c r="K15" s="61"/>
      <c r="L15" s="15"/>
      <c r="M15" s="6"/>
      <c r="N15" s="8"/>
      <c r="O15" s="8"/>
    </row>
    <row r="16" spans="1:29" s="11" customFormat="1" ht="12.75" customHeight="1">
      <c r="A16" s="5" t="s">
        <v>54</v>
      </c>
      <c r="B16" s="5" t="s">
        <v>9</v>
      </c>
      <c r="C16" s="18">
        <f t="shared" si="0"/>
        <v>152</v>
      </c>
      <c r="D16" s="63"/>
      <c r="E16" s="63">
        <v>12</v>
      </c>
      <c r="F16" s="63"/>
      <c r="G16" s="63"/>
      <c r="H16" s="63">
        <v>140</v>
      </c>
      <c r="I16" s="63"/>
      <c r="J16" s="28">
        <v>0</v>
      </c>
      <c r="K16" s="62"/>
      <c r="L16" s="15"/>
      <c r="M16" s="6"/>
      <c r="N16" s="8"/>
      <c r="O16" s="8"/>
    </row>
    <row r="17" spans="1:253" s="11" customFormat="1">
      <c r="A17" s="5" t="s">
        <v>10</v>
      </c>
      <c r="B17" s="5" t="s">
        <v>9</v>
      </c>
      <c r="C17" s="18">
        <f t="shared" si="0"/>
        <v>81</v>
      </c>
      <c r="D17" s="63">
        <v>27</v>
      </c>
      <c r="E17" s="63">
        <v>23</v>
      </c>
      <c r="F17" s="63"/>
      <c r="G17" s="63"/>
      <c r="H17" s="63">
        <v>31</v>
      </c>
      <c r="I17" s="63"/>
      <c r="J17" s="28">
        <v>0</v>
      </c>
      <c r="K17" s="62"/>
      <c r="L17" s="15"/>
      <c r="M17" s="6"/>
      <c r="N17" s="8"/>
      <c r="O17" s="8"/>
    </row>
    <row r="18" spans="1:253" s="11" customFormat="1">
      <c r="A18" s="5" t="s">
        <v>55</v>
      </c>
      <c r="B18" s="5" t="s">
        <v>11</v>
      </c>
      <c r="C18" s="18">
        <f t="shared" si="0"/>
        <v>147</v>
      </c>
      <c r="D18" s="63">
        <v>16</v>
      </c>
      <c r="E18" s="63">
        <v>1</v>
      </c>
      <c r="F18" s="63"/>
      <c r="G18" s="63"/>
      <c r="H18" s="63">
        <v>130</v>
      </c>
      <c r="I18" s="63"/>
      <c r="J18" s="28">
        <v>0</v>
      </c>
      <c r="K18" s="62"/>
      <c r="L18" s="15"/>
      <c r="M18" s="6"/>
      <c r="N18" s="8"/>
      <c r="O18" s="8"/>
    </row>
    <row r="19" spans="1:253" s="11" customFormat="1">
      <c r="A19" s="5" t="s">
        <v>66</v>
      </c>
      <c r="B19" s="5" t="s">
        <v>11</v>
      </c>
      <c r="C19" s="18">
        <f t="shared" si="0"/>
        <v>46</v>
      </c>
      <c r="D19" s="63"/>
      <c r="E19" s="63"/>
      <c r="F19" s="63">
        <v>46</v>
      </c>
      <c r="G19" s="63"/>
      <c r="H19" s="63"/>
      <c r="I19" s="63"/>
      <c r="J19" s="28">
        <v>0</v>
      </c>
      <c r="K19" s="62"/>
      <c r="L19" s="15"/>
      <c r="M19" s="6"/>
      <c r="N19" s="8"/>
      <c r="O19" s="8"/>
    </row>
    <row r="20" spans="1:253" s="11" customFormat="1">
      <c r="A20" s="5" t="s">
        <v>65</v>
      </c>
      <c r="B20" s="5" t="s">
        <v>11</v>
      </c>
      <c r="C20" s="18">
        <f t="shared" si="0"/>
        <v>0</v>
      </c>
      <c r="D20" s="63"/>
      <c r="E20" s="63"/>
      <c r="F20" s="63"/>
      <c r="G20" s="63"/>
      <c r="H20" s="63"/>
      <c r="I20" s="63"/>
      <c r="J20" s="28">
        <v>0</v>
      </c>
      <c r="K20" s="62"/>
      <c r="L20" s="15"/>
      <c r="M20" s="6"/>
      <c r="N20" s="8"/>
      <c r="O20" s="8"/>
    </row>
    <row r="21" spans="1:253" s="11" customFormat="1">
      <c r="A21" s="5" t="s">
        <v>56</v>
      </c>
      <c r="B21" s="5" t="s">
        <v>11</v>
      </c>
      <c r="C21" s="18">
        <f t="shared" si="0"/>
        <v>130</v>
      </c>
      <c r="D21" s="63">
        <v>40</v>
      </c>
      <c r="E21" s="63">
        <v>30</v>
      </c>
      <c r="F21" s="63"/>
      <c r="G21" s="63"/>
      <c r="H21" s="63">
        <v>60</v>
      </c>
      <c r="I21" s="63"/>
      <c r="J21" s="28">
        <v>0</v>
      </c>
      <c r="K21" s="62"/>
      <c r="L21" s="33"/>
      <c r="M21" s="6"/>
      <c r="N21" s="8"/>
      <c r="O21" s="8"/>
    </row>
    <row r="22" spans="1:253" s="11" customFormat="1">
      <c r="A22" s="5" t="s">
        <v>64</v>
      </c>
      <c r="B22" s="5" t="s">
        <v>11</v>
      </c>
      <c r="C22" s="18">
        <f t="shared" si="0"/>
        <v>150</v>
      </c>
      <c r="D22" s="67"/>
      <c r="E22" s="67">
        <v>50</v>
      </c>
      <c r="F22" s="67"/>
      <c r="G22" s="67"/>
      <c r="H22" s="67">
        <v>100</v>
      </c>
      <c r="I22" s="67"/>
      <c r="J22" s="28">
        <v>0</v>
      </c>
      <c r="K22" s="62"/>
      <c r="L22" s="15"/>
      <c r="M22" s="6"/>
      <c r="N22" s="8"/>
      <c r="O22" s="8"/>
    </row>
    <row r="23" spans="1:253" s="11" customFormat="1" ht="12.75" customHeight="1">
      <c r="A23" s="5" t="s">
        <v>12</v>
      </c>
      <c r="B23" s="5" t="s">
        <v>11</v>
      </c>
      <c r="C23" s="18">
        <f t="shared" si="0"/>
        <v>59</v>
      </c>
      <c r="D23" s="67"/>
      <c r="E23" s="67">
        <v>29</v>
      </c>
      <c r="F23" s="67"/>
      <c r="G23" s="67"/>
      <c r="H23" s="67">
        <v>30</v>
      </c>
      <c r="I23" s="67"/>
      <c r="J23" s="28">
        <v>0</v>
      </c>
      <c r="K23" s="62"/>
      <c r="L23" s="15"/>
      <c r="M23" s="6"/>
      <c r="N23" s="8"/>
      <c r="O23" s="8"/>
    </row>
    <row r="24" spans="1:253" s="11" customFormat="1" ht="12.75" customHeight="1">
      <c r="A24" s="7" t="s">
        <v>30</v>
      </c>
      <c r="B24" s="12" t="s">
        <v>67</v>
      </c>
      <c r="C24" s="18">
        <f t="shared" si="0"/>
        <v>80</v>
      </c>
      <c r="D24" s="67"/>
      <c r="E24" s="67">
        <v>38</v>
      </c>
      <c r="F24" s="67"/>
      <c r="G24" s="67"/>
      <c r="H24" s="67">
        <v>42</v>
      </c>
      <c r="I24" s="67"/>
      <c r="J24" s="28">
        <v>0</v>
      </c>
      <c r="K24" s="62"/>
      <c r="L24" s="15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13"/>
      <c r="AI24" s="14"/>
      <c r="AJ24" s="13"/>
      <c r="AK24" s="14"/>
      <c r="AL24" s="13"/>
      <c r="AM24" s="14"/>
      <c r="AN24" s="13"/>
      <c r="AO24" s="14"/>
      <c r="AP24" s="13"/>
      <c r="AQ24" s="14"/>
      <c r="AR24" s="13"/>
      <c r="AS24" s="14"/>
      <c r="AT24" s="13"/>
      <c r="AU24" s="14"/>
      <c r="AV24" s="13"/>
      <c r="AW24" s="14"/>
      <c r="AX24" s="13"/>
      <c r="AY24" s="14"/>
      <c r="AZ24" s="13"/>
      <c r="BA24" s="14"/>
      <c r="BB24" s="13"/>
      <c r="BC24" s="14"/>
      <c r="BD24" s="13"/>
      <c r="BE24" s="14"/>
      <c r="BF24" s="13"/>
      <c r="BG24" s="14"/>
      <c r="BH24" s="13"/>
      <c r="BI24" s="14"/>
      <c r="BJ24" s="13"/>
      <c r="BK24" s="14"/>
      <c r="BL24" s="13"/>
      <c r="BM24" s="14"/>
      <c r="BN24" s="13"/>
      <c r="BO24" s="14"/>
      <c r="BP24" s="13"/>
      <c r="BQ24" s="14"/>
      <c r="BR24" s="13"/>
      <c r="BS24" s="14"/>
      <c r="BT24" s="13"/>
      <c r="BU24" s="14"/>
      <c r="BV24" s="13"/>
      <c r="BW24" s="14"/>
      <c r="BX24" s="13"/>
      <c r="BY24" s="14"/>
      <c r="BZ24" s="13"/>
      <c r="CA24" s="14"/>
      <c r="CB24" s="13"/>
      <c r="CC24" s="14"/>
      <c r="CD24" s="13"/>
      <c r="CE24" s="14"/>
      <c r="CF24" s="13"/>
      <c r="CG24" s="14"/>
      <c r="CH24" s="13"/>
      <c r="CI24" s="14"/>
      <c r="CJ24" s="13"/>
      <c r="CK24" s="14"/>
      <c r="CL24" s="13"/>
      <c r="CM24" s="14"/>
      <c r="CN24" s="13"/>
      <c r="CO24" s="14"/>
      <c r="CP24" s="13"/>
      <c r="CQ24" s="14"/>
      <c r="CR24" s="13"/>
      <c r="CS24" s="14"/>
      <c r="CT24" s="13"/>
      <c r="CU24" s="14"/>
      <c r="CV24" s="13"/>
      <c r="CW24" s="14"/>
      <c r="CX24" s="13"/>
      <c r="CY24" s="14"/>
      <c r="CZ24" s="13"/>
      <c r="DA24" s="14"/>
      <c r="DB24" s="13"/>
      <c r="DC24" s="14"/>
      <c r="DD24" s="13"/>
      <c r="DE24" s="14"/>
      <c r="DF24" s="13"/>
      <c r="DG24" s="14"/>
      <c r="DH24" s="13"/>
      <c r="DI24" s="14"/>
      <c r="DJ24" s="13"/>
      <c r="DK24" s="14"/>
      <c r="DL24" s="13"/>
      <c r="DM24" s="14"/>
      <c r="DN24" s="13"/>
      <c r="DO24" s="14"/>
      <c r="DP24" s="13"/>
      <c r="DQ24" s="14"/>
      <c r="DR24" s="13"/>
      <c r="DS24" s="14"/>
      <c r="DT24" s="13"/>
      <c r="DU24" s="14"/>
      <c r="DV24" s="13"/>
      <c r="DW24" s="14"/>
      <c r="DX24" s="13"/>
      <c r="DY24" s="14"/>
      <c r="DZ24" s="13"/>
      <c r="EA24" s="14"/>
      <c r="EB24" s="13"/>
      <c r="EC24" s="14"/>
      <c r="ED24" s="13"/>
      <c r="EE24" s="14"/>
      <c r="EF24" s="13"/>
      <c r="EG24" s="14"/>
      <c r="EH24" s="13"/>
      <c r="EI24" s="14"/>
      <c r="EJ24" s="13"/>
      <c r="EK24" s="14"/>
      <c r="EL24" s="13"/>
      <c r="EM24" s="14"/>
      <c r="EN24" s="13"/>
      <c r="EO24" s="14"/>
      <c r="EP24" s="13"/>
      <c r="EQ24" s="14"/>
      <c r="ER24" s="13"/>
      <c r="ES24" s="14"/>
      <c r="ET24" s="13"/>
      <c r="EU24" s="14"/>
      <c r="EV24" s="13"/>
      <c r="EW24" s="14"/>
      <c r="EX24" s="13"/>
      <c r="EY24" s="14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4"/>
      <c r="FL24" s="13"/>
      <c r="FM24" s="14"/>
      <c r="FN24" s="13"/>
      <c r="FO24" s="14"/>
      <c r="FP24" s="13"/>
      <c r="FQ24" s="14"/>
      <c r="FR24" s="13"/>
      <c r="FS24" s="14"/>
      <c r="FT24" s="13"/>
      <c r="FU24" s="14"/>
      <c r="FV24" s="13"/>
      <c r="FW24" s="14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  <c r="HJ24" s="13"/>
      <c r="HK24" s="14"/>
      <c r="HL24" s="13"/>
      <c r="HM24" s="14"/>
      <c r="HN24" s="13"/>
      <c r="HO24" s="14"/>
      <c r="HP24" s="13"/>
      <c r="HQ24" s="14"/>
      <c r="HR24" s="13"/>
      <c r="HS24" s="14"/>
      <c r="HT24" s="13"/>
      <c r="HU24" s="14"/>
      <c r="HV24" s="13"/>
      <c r="HW24" s="14"/>
      <c r="HX24" s="13"/>
      <c r="HY24" s="14"/>
      <c r="HZ24" s="13"/>
      <c r="IA24" s="14"/>
      <c r="IB24" s="13"/>
      <c r="IC24" s="14"/>
      <c r="ID24" s="13"/>
      <c r="IE24" s="14"/>
      <c r="IF24" s="13"/>
      <c r="IG24" s="14"/>
      <c r="IH24" s="13"/>
      <c r="II24" s="14"/>
      <c r="IJ24" s="13"/>
      <c r="IK24" s="14"/>
      <c r="IL24" s="13"/>
      <c r="IM24" s="14"/>
      <c r="IN24" s="13"/>
      <c r="IO24" s="14"/>
      <c r="IP24" s="13"/>
      <c r="IQ24" s="14"/>
      <c r="IR24" s="13"/>
      <c r="IS24" s="14"/>
    </row>
    <row r="25" spans="1:253" s="11" customFormat="1" ht="12.75" customHeight="1">
      <c r="A25" s="12" t="s">
        <v>77</v>
      </c>
      <c r="B25" s="12" t="s">
        <v>67</v>
      </c>
      <c r="C25" s="18">
        <f t="shared" si="0"/>
        <v>90</v>
      </c>
      <c r="D25" s="67"/>
      <c r="E25" s="67"/>
      <c r="F25" s="67"/>
      <c r="G25" s="67"/>
      <c r="H25" s="67">
        <v>90</v>
      </c>
      <c r="I25" s="67"/>
      <c r="J25" s="28">
        <v>0</v>
      </c>
      <c r="K25" s="62"/>
      <c r="L25" s="15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13"/>
      <c r="AI25" s="14"/>
      <c r="AJ25" s="13"/>
      <c r="AK25" s="14"/>
      <c r="AL25" s="13"/>
      <c r="AM25" s="14"/>
      <c r="AN25" s="13"/>
      <c r="AO25" s="14"/>
      <c r="AP25" s="13"/>
      <c r="AQ25" s="14"/>
      <c r="AR25" s="13"/>
      <c r="AS25" s="14"/>
      <c r="AT25" s="13"/>
      <c r="AU25" s="14"/>
      <c r="AV25" s="13"/>
      <c r="AW25" s="14"/>
      <c r="AX25" s="13"/>
      <c r="AY25" s="14"/>
      <c r="AZ25" s="13"/>
      <c r="BA25" s="14"/>
      <c r="BB25" s="13"/>
      <c r="BC25" s="14"/>
      <c r="BD25" s="13"/>
      <c r="BE25" s="14"/>
      <c r="BF25" s="13"/>
      <c r="BG25" s="14"/>
      <c r="BH25" s="13"/>
      <c r="BI25" s="14"/>
      <c r="BJ25" s="13"/>
      <c r="BK25" s="14"/>
      <c r="BL25" s="13"/>
      <c r="BM25" s="14"/>
      <c r="BN25" s="13"/>
      <c r="BO25" s="14"/>
      <c r="BP25" s="13"/>
      <c r="BQ25" s="14"/>
      <c r="BR25" s="13"/>
      <c r="BS25" s="14"/>
      <c r="BT25" s="13"/>
      <c r="BU25" s="14"/>
      <c r="BV25" s="13"/>
      <c r="BW25" s="14"/>
      <c r="BX25" s="13"/>
      <c r="BY25" s="14"/>
      <c r="BZ25" s="13"/>
      <c r="CA25" s="14"/>
      <c r="CB25" s="13"/>
      <c r="CC25" s="14"/>
      <c r="CD25" s="13"/>
      <c r="CE25" s="14"/>
      <c r="CF25" s="13"/>
      <c r="CG25" s="14"/>
      <c r="CH25" s="13"/>
      <c r="CI25" s="14"/>
      <c r="CJ25" s="13"/>
      <c r="CK25" s="14"/>
      <c r="CL25" s="13"/>
      <c r="CM25" s="14"/>
      <c r="CN25" s="13"/>
      <c r="CO25" s="14"/>
      <c r="CP25" s="13"/>
      <c r="CQ25" s="14"/>
      <c r="CR25" s="13"/>
      <c r="CS25" s="14"/>
      <c r="CT25" s="13"/>
      <c r="CU25" s="14"/>
      <c r="CV25" s="13"/>
      <c r="CW25" s="14"/>
      <c r="CX25" s="13"/>
      <c r="CY25" s="14"/>
      <c r="CZ25" s="13"/>
      <c r="DA25" s="14"/>
      <c r="DB25" s="13"/>
      <c r="DC25" s="14"/>
      <c r="DD25" s="13"/>
      <c r="DE25" s="14"/>
      <c r="DF25" s="13"/>
      <c r="DG25" s="14"/>
      <c r="DH25" s="13"/>
      <c r="DI25" s="14"/>
      <c r="DJ25" s="13"/>
      <c r="DK25" s="14"/>
      <c r="DL25" s="13"/>
      <c r="DM25" s="14"/>
      <c r="DN25" s="13"/>
      <c r="DO25" s="14"/>
      <c r="DP25" s="13"/>
      <c r="DQ25" s="14"/>
      <c r="DR25" s="13"/>
      <c r="DS25" s="14"/>
      <c r="DT25" s="13"/>
      <c r="DU25" s="14"/>
      <c r="DV25" s="13"/>
      <c r="DW25" s="14"/>
      <c r="DX25" s="13"/>
      <c r="DY25" s="14"/>
      <c r="DZ25" s="13"/>
      <c r="EA25" s="14"/>
      <c r="EB25" s="13"/>
      <c r="EC25" s="14"/>
      <c r="ED25" s="13"/>
      <c r="EE25" s="14"/>
      <c r="EF25" s="13"/>
      <c r="EG25" s="14"/>
      <c r="EH25" s="13"/>
      <c r="EI25" s="14"/>
      <c r="EJ25" s="13"/>
      <c r="EK25" s="14"/>
      <c r="EL25" s="13"/>
      <c r="EM25" s="14"/>
      <c r="EN25" s="13"/>
      <c r="EO25" s="14"/>
      <c r="EP25" s="13"/>
      <c r="EQ25" s="14"/>
      <c r="ER25" s="13"/>
      <c r="ES25" s="14"/>
      <c r="ET25" s="13"/>
      <c r="EU25" s="14"/>
      <c r="EV25" s="13"/>
      <c r="EW25" s="14"/>
      <c r="EX25" s="13"/>
      <c r="EY25" s="14"/>
      <c r="EZ25" s="13"/>
      <c r="FA25" s="14"/>
      <c r="FB25" s="13"/>
      <c r="FC25" s="14"/>
      <c r="FD25" s="13"/>
      <c r="FE25" s="14"/>
      <c r="FF25" s="13"/>
      <c r="FG25" s="14"/>
      <c r="FH25" s="13"/>
      <c r="FI25" s="14"/>
      <c r="FJ25" s="13"/>
      <c r="FK25" s="14"/>
      <c r="FL25" s="13"/>
      <c r="FM25" s="14"/>
      <c r="FN25" s="13"/>
      <c r="FO25" s="14"/>
      <c r="FP25" s="13"/>
      <c r="FQ25" s="14"/>
      <c r="FR25" s="13"/>
      <c r="FS25" s="14"/>
      <c r="FT25" s="13"/>
      <c r="FU25" s="14"/>
      <c r="FV25" s="13"/>
      <c r="FW25" s="14"/>
      <c r="FX25" s="13"/>
      <c r="FY25" s="14"/>
      <c r="FZ25" s="13"/>
      <c r="GA25" s="14"/>
      <c r="GB25" s="13"/>
      <c r="GC25" s="14"/>
      <c r="GD25" s="13"/>
      <c r="GE25" s="14"/>
      <c r="GF25" s="13"/>
      <c r="GG25" s="14"/>
      <c r="GH25" s="13"/>
      <c r="GI25" s="14"/>
      <c r="GJ25" s="13"/>
      <c r="GK25" s="14"/>
      <c r="GL25" s="13"/>
      <c r="GM25" s="14"/>
      <c r="GN25" s="13"/>
      <c r="GO25" s="14"/>
      <c r="GP25" s="13"/>
      <c r="GQ25" s="14"/>
      <c r="GR25" s="13"/>
      <c r="GS25" s="14"/>
      <c r="GT25" s="13"/>
      <c r="GU25" s="14"/>
      <c r="GV25" s="13"/>
      <c r="GW25" s="14"/>
      <c r="GX25" s="13"/>
      <c r="GY25" s="14"/>
      <c r="GZ25" s="13"/>
      <c r="HA25" s="14"/>
      <c r="HB25" s="13"/>
      <c r="HC25" s="14"/>
      <c r="HD25" s="13"/>
      <c r="HE25" s="14"/>
      <c r="HF25" s="13"/>
      <c r="HG25" s="14"/>
      <c r="HH25" s="13"/>
      <c r="HI25" s="14"/>
      <c r="HJ25" s="13"/>
      <c r="HK25" s="14"/>
      <c r="HL25" s="13"/>
      <c r="HM25" s="14"/>
      <c r="HN25" s="13"/>
      <c r="HO25" s="14"/>
      <c r="HP25" s="13"/>
      <c r="HQ25" s="14"/>
      <c r="HR25" s="13"/>
      <c r="HS25" s="14"/>
      <c r="HT25" s="13"/>
      <c r="HU25" s="14"/>
      <c r="HV25" s="13"/>
      <c r="HW25" s="14"/>
      <c r="HX25" s="13"/>
      <c r="HY25" s="14"/>
      <c r="HZ25" s="13"/>
      <c r="IA25" s="14"/>
      <c r="IB25" s="13"/>
      <c r="IC25" s="14"/>
      <c r="ID25" s="13"/>
      <c r="IE25" s="14"/>
      <c r="IF25" s="13"/>
      <c r="IG25" s="14"/>
      <c r="IH25" s="13"/>
      <c r="II25" s="14"/>
      <c r="IJ25" s="13"/>
      <c r="IK25" s="14"/>
      <c r="IL25" s="13"/>
      <c r="IM25" s="14"/>
      <c r="IN25" s="13"/>
      <c r="IO25" s="14"/>
      <c r="IP25" s="13"/>
      <c r="IQ25" s="14"/>
      <c r="IR25" s="13"/>
      <c r="IS25" s="14"/>
    </row>
    <row r="26" spans="1:253" s="11" customFormat="1" ht="12.75" customHeight="1">
      <c r="A26" s="12" t="s">
        <v>16</v>
      </c>
      <c r="B26" s="12" t="s">
        <v>67</v>
      </c>
      <c r="C26" s="18">
        <f t="shared" si="0"/>
        <v>65</v>
      </c>
      <c r="D26" s="68"/>
      <c r="E26" s="68">
        <v>15</v>
      </c>
      <c r="F26" s="68"/>
      <c r="G26" s="68"/>
      <c r="H26" s="68">
        <v>50</v>
      </c>
      <c r="I26" s="68"/>
      <c r="J26" s="28">
        <v>0</v>
      </c>
      <c r="K26" s="62"/>
      <c r="L26" s="15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3"/>
      <c r="AC26" s="14"/>
      <c r="AD26" s="13"/>
      <c r="AE26" s="14"/>
      <c r="AF26" s="13"/>
      <c r="AG26" s="14"/>
      <c r="AH26" s="13"/>
      <c r="AI26" s="14"/>
      <c r="AJ26" s="13"/>
      <c r="AK26" s="14"/>
      <c r="AL26" s="13"/>
      <c r="AM26" s="14"/>
      <c r="AN26" s="13"/>
      <c r="AO26" s="14"/>
      <c r="AP26" s="13"/>
      <c r="AQ26" s="14"/>
      <c r="AR26" s="13"/>
      <c r="AS26" s="14"/>
      <c r="AT26" s="13"/>
      <c r="AU26" s="14"/>
      <c r="AV26" s="13"/>
      <c r="AW26" s="14"/>
      <c r="AX26" s="13"/>
      <c r="AY26" s="14"/>
      <c r="AZ26" s="13"/>
      <c r="BA26" s="14"/>
      <c r="BB26" s="13"/>
      <c r="BC26" s="14"/>
      <c r="BD26" s="13"/>
      <c r="BE26" s="14"/>
      <c r="BF26" s="13"/>
      <c r="BG26" s="14"/>
      <c r="BH26" s="13"/>
      <c r="BI26" s="14"/>
      <c r="BJ26" s="13"/>
      <c r="BK26" s="14"/>
      <c r="BL26" s="13"/>
      <c r="BM26" s="14"/>
      <c r="BN26" s="13"/>
      <c r="BO26" s="14"/>
      <c r="BP26" s="13"/>
      <c r="BQ26" s="14"/>
      <c r="BR26" s="13"/>
      <c r="BS26" s="14"/>
      <c r="BT26" s="13"/>
      <c r="BU26" s="14"/>
      <c r="BV26" s="13"/>
      <c r="BW26" s="14"/>
      <c r="BX26" s="13"/>
      <c r="BY26" s="14"/>
      <c r="BZ26" s="13"/>
      <c r="CA26" s="14"/>
      <c r="CB26" s="13"/>
      <c r="CC26" s="14"/>
      <c r="CD26" s="13"/>
      <c r="CE26" s="14"/>
      <c r="CF26" s="13"/>
      <c r="CG26" s="14"/>
      <c r="CH26" s="13"/>
      <c r="CI26" s="14"/>
      <c r="CJ26" s="13"/>
      <c r="CK26" s="14"/>
      <c r="CL26" s="13"/>
      <c r="CM26" s="14"/>
      <c r="CN26" s="13"/>
      <c r="CO26" s="14"/>
      <c r="CP26" s="13"/>
      <c r="CQ26" s="14"/>
      <c r="CR26" s="13"/>
      <c r="CS26" s="14"/>
      <c r="CT26" s="13"/>
      <c r="CU26" s="14"/>
      <c r="CV26" s="13"/>
      <c r="CW26" s="14"/>
      <c r="CX26" s="13"/>
      <c r="CY26" s="14"/>
      <c r="CZ26" s="13"/>
      <c r="DA26" s="14"/>
      <c r="DB26" s="13"/>
      <c r="DC26" s="14"/>
      <c r="DD26" s="13"/>
      <c r="DE26" s="14"/>
      <c r="DF26" s="13"/>
      <c r="DG26" s="14"/>
      <c r="DH26" s="13"/>
      <c r="DI26" s="14"/>
      <c r="DJ26" s="13"/>
      <c r="DK26" s="14"/>
      <c r="DL26" s="13"/>
      <c r="DM26" s="14"/>
      <c r="DN26" s="13"/>
      <c r="DO26" s="14"/>
      <c r="DP26" s="13"/>
      <c r="DQ26" s="14"/>
      <c r="DR26" s="13"/>
      <c r="DS26" s="14"/>
      <c r="DT26" s="13"/>
      <c r="DU26" s="14"/>
      <c r="DV26" s="13"/>
      <c r="DW26" s="14"/>
      <c r="DX26" s="13"/>
      <c r="DY26" s="14"/>
      <c r="DZ26" s="13"/>
      <c r="EA26" s="14"/>
      <c r="EB26" s="13"/>
      <c r="EC26" s="14"/>
      <c r="ED26" s="13"/>
      <c r="EE26" s="14"/>
      <c r="EF26" s="13"/>
      <c r="EG26" s="14"/>
      <c r="EH26" s="13"/>
      <c r="EI26" s="14"/>
      <c r="EJ26" s="13"/>
      <c r="EK26" s="14"/>
      <c r="EL26" s="13"/>
      <c r="EM26" s="14"/>
      <c r="EN26" s="13"/>
      <c r="EO26" s="14"/>
      <c r="EP26" s="13"/>
      <c r="EQ26" s="14"/>
      <c r="ER26" s="13"/>
      <c r="ES26" s="14"/>
      <c r="ET26" s="13"/>
      <c r="EU26" s="14"/>
      <c r="EV26" s="13"/>
      <c r="EW26" s="14"/>
      <c r="EX26" s="13"/>
      <c r="EY26" s="14"/>
      <c r="EZ26" s="13"/>
      <c r="FA26" s="14"/>
      <c r="FB26" s="13"/>
      <c r="FC26" s="14"/>
      <c r="FD26" s="13"/>
      <c r="FE26" s="14"/>
      <c r="FF26" s="13"/>
      <c r="FG26" s="14"/>
      <c r="FH26" s="13"/>
      <c r="FI26" s="14"/>
      <c r="FJ26" s="13"/>
      <c r="FK26" s="14"/>
      <c r="FL26" s="13"/>
      <c r="FM26" s="14"/>
      <c r="FN26" s="13"/>
      <c r="FO26" s="14"/>
      <c r="FP26" s="13"/>
      <c r="FQ26" s="14"/>
      <c r="FR26" s="13"/>
      <c r="FS26" s="14"/>
      <c r="FT26" s="13"/>
      <c r="FU26" s="14"/>
      <c r="FV26" s="13"/>
      <c r="FW26" s="14"/>
      <c r="FX26" s="13"/>
      <c r="FY26" s="14"/>
      <c r="FZ26" s="13"/>
      <c r="GA26" s="14"/>
      <c r="GB26" s="13"/>
      <c r="GC26" s="14"/>
      <c r="GD26" s="13"/>
      <c r="GE26" s="14"/>
      <c r="GF26" s="13"/>
      <c r="GG26" s="14"/>
      <c r="GH26" s="13"/>
      <c r="GI26" s="14"/>
      <c r="GJ26" s="13"/>
      <c r="GK26" s="14"/>
      <c r="GL26" s="13"/>
      <c r="GM26" s="14"/>
      <c r="GN26" s="13"/>
      <c r="GO26" s="14"/>
      <c r="GP26" s="13"/>
      <c r="GQ26" s="14"/>
      <c r="GR26" s="13"/>
      <c r="GS26" s="14"/>
      <c r="GT26" s="13"/>
      <c r="GU26" s="14"/>
      <c r="GV26" s="13"/>
      <c r="GW26" s="14"/>
      <c r="GX26" s="13"/>
      <c r="GY26" s="14"/>
      <c r="GZ26" s="13"/>
      <c r="HA26" s="14"/>
      <c r="HB26" s="13"/>
      <c r="HC26" s="14"/>
      <c r="HD26" s="13"/>
      <c r="HE26" s="14"/>
      <c r="HF26" s="13"/>
      <c r="HG26" s="14"/>
      <c r="HH26" s="13"/>
      <c r="HI26" s="14"/>
      <c r="HJ26" s="13"/>
      <c r="HK26" s="14"/>
      <c r="HL26" s="13"/>
      <c r="HM26" s="14"/>
      <c r="HN26" s="13"/>
      <c r="HO26" s="14"/>
      <c r="HP26" s="13"/>
      <c r="HQ26" s="14"/>
      <c r="HR26" s="13"/>
      <c r="HS26" s="14"/>
      <c r="HT26" s="13"/>
      <c r="HU26" s="14"/>
      <c r="HV26" s="13"/>
      <c r="HW26" s="14"/>
      <c r="HX26" s="13"/>
      <c r="HY26" s="14"/>
      <c r="HZ26" s="13"/>
      <c r="IA26" s="14"/>
      <c r="IB26" s="13"/>
      <c r="IC26" s="14"/>
      <c r="ID26" s="13"/>
      <c r="IE26" s="14"/>
      <c r="IF26" s="13"/>
      <c r="IG26" s="14"/>
      <c r="IH26" s="13"/>
      <c r="II26" s="14"/>
      <c r="IJ26" s="13"/>
      <c r="IK26" s="14"/>
      <c r="IL26" s="13"/>
      <c r="IM26" s="14"/>
      <c r="IN26" s="13"/>
      <c r="IO26" s="14"/>
      <c r="IP26" s="13"/>
      <c r="IQ26" s="14"/>
      <c r="IR26" s="13"/>
      <c r="IS26" s="14"/>
    </row>
    <row r="27" spans="1:253" s="11" customFormat="1">
      <c r="A27" s="32" t="s">
        <v>13</v>
      </c>
      <c r="B27" s="32" t="s">
        <v>74</v>
      </c>
      <c r="C27" s="18">
        <f t="shared" si="0"/>
        <v>8</v>
      </c>
      <c r="D27" s="69">
        <v>8</v>
      </c>
      <c r="E27" s="69"/>
      <c r="F27" s="69"/>
      <c r="G27" s="69"/>
      <c r="H27" s="69"/>
      <c r="I27" s="69"/>
      <c r="J27" s="28">
        <v>0</v>
      </c>
      <c r="K27" s="62"/>
      <c r="L27" s="34"/>
      <c r="M27" s="6"/>
      <c r="N27" s="8"/>
      <c r="O27" s="8"/>
    </row>
    <row r="28" spans="1:253" s="11" customFormat="1" ht="13.5" customHeight="1">
      <c r="A28" s="5" t="s">
        <v>57</v>
      </c>
      <c r="B28" s="5" t="s">
        <v>14</v>
      </c>
      <c r="C28" s="18">
        <f>SUM(D28:I28)</f>
        <v>0</v>
      </c>
      <c r="D28" s="69"/>
      <c r="E28" s="69"/>
      <c r="F28" s="69"/>
      <c r="G28" s="69"/>
      <c r="H28" s="69"/>
      <c r="I28" s="69"/>
      <c r="J28" s="28">
        <v>0</v>
      </c>
      <c r="K28" s="62"/>
      <c r="L28" s="34"/>
      <c r="M28" s="6"/>
      <c r="N28" s="8"/>
      <c r="O28" s="8"/>
    </row>
    <row r="29" spans="1:253" s="11" customFormat="1" ht="14.25" customHeight="1">
      <c r="A29" s="32" t="s">
        <v>15</v>
      </c>
      <c r="B29" s="32" t="s">
        <v>14</v>
      </c>
      <c r="C29" s="39">
        <f t="shared" ref="C29:C41" si="1">SUM(D29:I29)</f>
        <v>81</v>
      </c>
      <c r="D29" s="69"/>
      <c r="E29" s="69">
        <v>19</v>
      </c>
      <c r="F29" s="69">
        <v>40</v>
      </c>
      <c r="G29" s="69"/>
      <c r="H29" s="69">
        <v>22</v>
      </c>
      <c r="I29" s="69"/>
      <c r="J29" s="28">
        <v>0</v>
      </c>
      <c r="K29" s="75"/>
      <c r="L29" s="35"/>
      <c r="M29" s="6"/>
      <c r="N29" s="8"/>
      <c r="O29" s="8"/>
    </row>
    <row r="30" spans="1:253" s="11" customFormat="1">
      <c r="A30" s="5" t="s">
        <v>18</v>
      </c>
      <c r="B30" s="5" t="s">
        <v>19</v>
      </c>
      <c r="C30" s="18">
        <f t="shared" si="1"/>
        <v>0</v>
      </c>
      <c r="D30" s="69"/>
      <c r="E30" s="69"/>
      <c r="F30" s="69"/>
      <c r="G30" s="69"/>
      <c r="H30" s="69"/>
      <c r="I30" s="69"/>
      <c r="J30" s="28">
        <v>0</v>
      </c>
      <c r="K30" s="62"/>
      <c r="L30" s="36"/>
      <c r="M30" s="6"/>
      <c r="N30" s="8"/>
      <c r="O30" s="8"/>
    </row>
    <row r="31" spans="1:253" s="11" customFormat="1">
      <c r="A31" s="5" t="s">
        <v>58</v>
      </c>
      <c r="B31" s="5" t="s">
        <v>21</v>
      </c>
      <c r="C31" s="18">
        <f t="shared" si="1"/>
        <v>0</v>
      </c>
      <c r="D31" s="69"/>
      <c r="E31" s="69"/>
      <c r="F31" s="69"/>
      <c r="G31" s="69"/>
      <c r="H31" s="69"/>
      <c r="I31" s="69"/>
      <c r="J31" s="28">
        <v>0</v>
      </c>
      <c r="K31" s="62"/>
      <c r="L31" s="36"/>
      <c r="M31" s="6"/>
      <c r="N31" s="21"/>
      <c r="O31" s="8"/>
    </row>
    <row r="32" spans="1:253" s="11" customFormat="1">
      <c r="A32" s="5" t="s">
        <v>86</v>
      </c>
      <c r="B32" s="5" t="s">
        <v>23</v>
      </c>
      <c r="C32" s="18">
        <f t="shared" si="1"/>
        <v>18</v>
      </c>
      <c r="D32" s="70">
        <v>18</v>
      </c>
      <c r="E32" s="70"/>
      <c r="F32" s="70"/>
      <c r="G32" s="70"/>
      <c r="H32" s="70"/>
      <c r="I32" s="70"/>
      <c r="J32" s="28">
        <v>0</v>
      </c>
      <c r="K32" s="62"/>
      <c r="L32" s="8"/>
      <c r="M32" s="8"/>
      <c r="N32" s="8"/>
      <c r="O32" s="8"/>
    </row>
    <row r="33" spans="1:15" s="11" customFormat="1">
      <c r="A33" s="5" t="s">
        <v>22</v>
      </c>
      <c r="B33" s="5" t="s">
        <v>23</v>
      </c>
      <c r="C33" s="18">
        <f t="shared" si="1"/>
        <v>50</v>
      </c>
      <c r="D33" s="70"/>
      <c r="E33" s="70"/>
      <c r="F33" s="70"/>
      <c r="G33" s="70"/>
      <c r="H33" s="71">
        <v>50</v>
      </c>
      <c r="I33" s="70"/>
      <c r="J33" s="28">
        <v>0</v>
      </c>
      <c r="K33" s="62"/>
      <c r="L33" s="8"/>
      <c r="M33" s="8"/>
      <c r="N33" s="8"/>
      <c r="O33" s="8"/>
    </row>
    <row r="34" spans="1:15" s="11" customFormat="1" ht="12" customHeight="1">
      <c r="A34" s="5" t="s">
        <v>63</v>
      </c>
      <c r="B34" s="5" t="s">
        <v>59</v>
      </c>
      <c r="C34" s="18">
        <f t="shared" si="1"/>
        <v>200</v>
      </c>
      <c r="D34" s="70"/>
      <c r="E34" s="70">
        <v>60</v>
      </c>
      <c r="F34" s="70"/>
      <c r="G34" s="70">
        <v>30</v>
      </c>
      <c r="H34" s="71">
        <v>110</v>
      </c>
      <c r="I34" s="70"/>
      <c r="J34" s="28">
        <v>0</v>
      </c>
      <c r="K34" s="62" t="s">
        <v>95</v>
      </c>
      <c r="L34" s="8"/>
      <c r="M34" s="8"/>
      <c r="N34" s="8"/>
      <c r="O34" s="8"/>
    </row>
    <row r="35" spans="1:15" s="11" customFormat="1" ht="12" customHeight="1">
      <c r="A35" s="5" t="s">
        <v>16</v>
      </c>
      <c r="B35" s="5" t="s">
        <v>70</v>
      </c>
      <c r="C35" s="18">
        <f>SUM(D35:I35)</f>
        <v>130</v>
      </c>
      <c r="D35" s="70">
        <v>15</v>
      </c>
      <c r="E35" s="70">
        <v>35</v>
      </c>
      <c r="F35" s="70"/>
      <c r="G35" s="70"/>
      <c r="H35" s="70">
        <v>80</v>
      </c>
      <c r="I35" s="72"/>
      <c r="J35" s="28">
        <v>0</v>
      </c>
      <c r="K35" s="62" t="s">
        <v>94</v>
      </c>
      <c r="L35" s="8"/>
      <c r="M35" s="8"/>
      <c r="N35" s="8"/>
      <c r="O35" s="8"/>
    </row>
    <row r="36" spans="1:15" s="11" customFormat="1" ht="13.5" customHeight="1">
      <c r="A36" s="5" t="s">
        <v>60</v>
      </c>
      <c r="B36" s="5" t="s">
        <v>17</v>
      </c>
      <c r="C36" s="18">
        <f t="shared" si="1"/>
        <v>60</v>
      </c>
      <c r="D36" s="70"/>
      <c r="E36" s="70">
        <v>50</v>
      </c>
      <c r="F36" s="70"/>
      <c r="G36" s="70"/>
      <c r="H36" s="70">
        <v>10</v>
      </c>
      <c r="I36" s="70"/>
      <c r="J36" s="28">
        <v>0</v>
      </c>
      <c r="K36" s="62" t="s">
        <v>96</v>
      </c>
      <c r="L36" s="8"/>
      <c r="M36" s="8"/>
      <c r="N36" s="8"/>
      <c r="O36" s="8"/>
    </row>
    <row r="37" spans="1:15" s="11" customFormat="1">
      <c r="A37" s="5" t="s">
        <v>73</v>
      </c>
      <c r="B37" s="5" t="s">
        <v>17</v>
      </c>
      <c r="C37" s="18">
        <f t="shared" si="1"/>
        <v>0</v>
      </c>
      <c r="D37" s="70"/>
      <c r="E37" s="70"/>
      <c r="F37" s="70"/>
      <c r="G37" s="70"/>
      <c r="H37" s="70"/>
      <c r="I37" s="70"/>
      <c r="J37" s="28">
        <v>0</v>
      </c>
      <c r="K37" s="62"/>
      <c r="L37" s="8"/>
      <c r="M37" s="8"/>
      <c r="N37" s="8"/>
      <c r="O37" s="8"/>
    </row>
    <row r="38" spans="1:15" s="11" customFormat="1" ht="14.25" customHeight="1">
      <c r="A38" s="5" t="s">
        <v>61</v>
      </c>
      <c r="B38" s="5" t="s">
        <v>62</v>
      </c>
      <c r="C38" s="18">
        <f t="shared" si="1"/>
        <v>16</v>
      </c>
      <c r="D38" s="70"/>
      <c r="E38" s="70">
        <v>16</v>
      </c>
      <c r="F38" s="70"/>
      <c r="G38" s="70"/>
      <c r="H38" s="70"/>
      <c r="I38" s="70"/>
      <c r="J38" s="28">
        <v>0</v>
      </c>
      <c r="K38" s="62" t="s">
        <v>93</v>
      </c>
      <c r="L38" s="8"/>
      <c r="M38" s="8"/>
      <c r="N38" s="8"/>
      <c r="O38" s="8"/>
    </row>
    <row r="39" spans="1:15" s="11" customFormat="1">
      <c r="A39" s="5" t="s">
        <v>61</v>
      </c>
      <c r="B39" s="5" t="s">
        <v>20</v>
      </c>
      <c r="C39" s="18">
        <f t="shared" si="1"/>
        <v>0</v>
      </c>
      <c r="D39" s="65"/>
      <c r="E39" s="65"/>
      <c r="F39" s="65"/>
      <c r="G39" s="65"/>
      <c r="H39" s="65"/>
      <c r="I39" s="65"/>
      <c r="J39" s="28">
        <v>0</v>
      </c>
      <c r="K39" s="62"/>
      <c r="L39" s="8"/>
      <c r="M39" s="8"/>
      <c r="N39" s="8"/>
      <c r="O39" s="8"/>
    </row>
    <row r="40" spans="1:15" s="11" customFormat="1">
      <c r="A40" s="5" t="s">
        <v>79</v>
      </c>
      <c r="B40" s="5" t="s">
        <v>20</v>
      </c>
      <c r="C40" s="18">
        <f t="shared" si="1"/>
        <v>0</v>
      </c>
      <c r="D40" s="65"/>
      <c r="E40" s="65"/>
      <c r="F40" s="65"/>
      <c r="G40" s="65"/>
      <c r="H40" s="65"/>
      <c r="I40" s="65"/>
      <c r="J40" s="28">
        <v>0</v>
      </c>
      <c r="K40" s="61"/>
      <c r="L40" s="8"/>
      <c r="M40" s="6"/>
      <c r="N40" s="8"/>
      <c r="O40" s="8"/>
    </row>
    <row r="41" spans="1:15" s="11" customFormat="1">
      <c r="A41" s="5" t="s">
        <v>58</v>
      </c>
      <c r="B41" s="5" t="s">
        <v>52</v>
      </c>
      <c r="C41" s="18">
        <f t="shared" si="1"/>
        <v>22</v>
      </c>
      <c r="D41" s="65"/>
      <c r="E41" s="65">
        <v>9</v>
      </c>
      <c r="F41" s="65"/>
      <c r="G41" s="65"/>
      <c r="H41" s="65">
        <v>13</v>
      </c>
      <c r="I41" s="65"/>
      <c r="J41" s="28">
        <v>0</v>
      </c>
      <c r="K41" s="61"/>
      <c r="L41" s="35"/>
      <c r="M41" s="6"/>
      <c r="N41" s="8"/>
      <c r="O41" s="8"/>
    </row>
    <row r="42" spans="1:15" s="11" customFormat="1">
      <c r="A42" s="85" t="s">
        <v>24</v>
      </c>
      <c r="B42" s="85"/>
      <c r="C42" s="18">
        <f>SUM(C14:C41)</f>
        <v>1693</v>
      </c>
      <c r="D42" s="37">
        <f t="shared" ref="D42:I42" si="2">SUM(D14:D41)</f>
        <v>124</v>
      </c>
      <c r="E42" s="37">
        <f t="shared" si="2"/>
        <v>395</v>
      </c>
      <c r="F42" s="37">
        <f t="shared" si="2"/>
        <v>86</v>
      </c>
      <c r="G42" s="37">
        <f t="shared" si="2"/>
        <v>30</v>
      </c>
      <c r="H42" s="37">
        <f t="shared" si="2"/>
        <v>1058</v>
      </c>
      <c r="I42" s="37">
        <f t="shared" si="2"/>
        <v>0</v>
      </c>
      <c r="J42" s="37"/>
      <c r="K42" s="27"/>
      <c r="L42" s="6"/>
      <c r="M42" s="6"/>
      <c r="N42" s="8"/>
      <c r="O42" s="8"/>
    </row>
    <row r="43" spans="1:15" s="11" customFormat="1">
      <c r="A43" s="22" t="s">
        <v>89</v>
      </c>
      <c r="B43" s="18"/>
      <c r="C43" s="18" t="s">
        <v>1</v>
      </c>
      <c r="D43" s="18" t="s">
        <v>2</v>
      </c>
      <c r="E43" s="18" t="s">
        <v>3</v>
      </c>
      <c r="F43" s="18" t="s">
        <v>4</v>
      </c>
      <c r="G43" s="18" t="s">
        <v>25</v>
      </c>
      <c r="H43" s="18" t="s">
        <v>5</v>
      </c>
      <c r="I43" s="18" t="s">
        <v>6</v>
      </c>
      <c r="J43" s="43" t="s">
        <v>90</v>
      </c>
      <c r="K43" s="18" t="s">
        <v>7</v>
      </c>
      <c r="L43" s="6"/>
      <c r="M43" s="6"/>
      <c r="N43" s="8"/>
      <c r="O43" s="8"/>
    </row>
    <row r="44" spans="1:15" s="11" customFormat="1" ht="12" customHeight="1">
      <c r="A44" s="5" t="s">
        <v>68</v>
      </c>
      <c r="B44" s="5" t="s">
        <v>43</v>
      </c>
      <c r="C44" s="18">
        <f>SUM(D44:I44)</f>
        <v>36</v>
      </c>
      <c r="D44" s="28">
        <v>36</v>
      </c>
      <c r="E44" s="28"/>
      <c r="F44" s="28"/>
      <c r="G44" s="60"/>
      <c r="H44" s="28"/>
      <c r="I44" s="29"/>
      <c r="J44" s="28">
        <v>0</v>
      </c>
      <c r="K44" s="41"/>
      <c r="L44" s="8"/>
      <c r="M44" s="8"/>
      <c r="N44" s="8"/>
      <c r="O44" s="8"/>
    </row>
    <row r="45" spans="1:15" s="11" customFormat="1" ht="12" customHeight="1">
      <c r="A45" s="5" t="s">
        <v>68</v>
      </c>
      <c r="B45" s="5" t="s">
        <v>42</v>
      </c>
      <c r="C45" s="18">
        <f>SUM(D45:I45)</f>
        <v>4</v>
      </c>
      <c r="D45" s="28">
        <v>4</v>
      </c>
      <c r="E45" s="28"/>
      <c r="F45" s="28"/>
      <c r="G45" s="28"/>
      <c r="H45" s="28"/>
      <c r="I45" s="58"/>
      <c r="J45" s="28">
        <v>0</v>
      </c>
      <c r="K45" s="41"/>
      <c r="L45" s="8"/>
      <c r="M45" s="8"/>
      <c r="N45" s="8"/>
      <c r="O45" s="8"/>
    </row>
    <row r="46" spans="1:15" s="11" customFormat="1" ht="12" customHeight="1">
      <c r="A46" s="5" t="s">
        <v>26</v>
      </c>
      <c r="B46" s="5" t="s">
        <v>44</v>
      </c>
      <c r="C46" s="18">
        <f>SUM(D46:I46)</f>
        <v>13</v>
      </c>
      <c r="D46" s="28">
        <v>13</v>
      </c>
      <c r="E46" s="28"/>
      <c r="F46" s="28"/>
      <c r="G46" s="28"/>
      <c r="H46" s="28"/>
      <c r="I46" s="29"/>
      <c r="J46" s="28">
        <v>0</v>
      </c>
      <c r="K46" s="41"/>
      <c r="L46" s="8"/>
      <c r="M46" s="8"/>
      <c r="N46" s="8"/>
      <c r="O46" s="8"/>
    </row>
    <row r="47" spans="1:15" s="11" customFormat="1" ht="12" customHeight="1">
      <c r="A47" s="5" t="s">
        <v>27</v>
      </c>
      <c r="B47" s="5" t="s">
        <v>45</v>
      </c>
      <c r="C47" s="18">
        <f t="shared" ref="C47:C57" si="3">SUM(D47:I47)</f>
        <v>3</v>
      </c>
      <c r="D47" s="28">
        <v>3</v>
      </c>
      <c r="E47" s="28"/>
      <c r="F47" s="28"/>
      <c r="G47" s="28"/>
      <c r="H47" s="28"/>
      <c r="I47" s="29"/>
      <c r="J47" s="28">
        <v>0</v>
      </c>
      <c r="K47" s="41"/>
      <c r="L47" s="8"/>
      <c r="M47" s="8"/>
      <c r="N47" s="8"/>
      <c r="O47" s="8"/>
    </row>
    <row r="48" spans="1:15" ht="12" customHeight="1">
      <c r="A48" s="5" t="s">
        <v>28</v>
      </c>
      <c r="B48" s="5" t="s">
        <v>46</v>
      </c>
      <c r="C48" s="18">
        <f>SUM(D48:I48)</f>
        <v>7</v>
      </c>
      <c r="D48" s="29">
        <v>7</v>
      </c>
      <c r="E48" s="28"/>
      <c r="F48" s="28"/>
      <c r="G48" s="28"/>
      <c r="H48" s="28"/>
      <c r="I48" s="29"/>
      <c r="J48" s="28">
        <v>0</v>
      </c>
      <c r="K48" s="41"/>
      <c r="L48" s="8"/>
      <c r="M48" s="8"/>
      <c r="N48" s="4"/>
      <c r="O48" s="4"/>
    </row>
    <row r="49" spans="1:255" ht="12" customHeight="1">
      <c r="A49" s="5" t="s">
        <v>28</v>
      </c>
      <c r="B49" s="5" t="s">
        <v>47</v>
      </c>
      <c r="C49" s="18">
        <f t="shared" si="3"/>
        <v>0</v>
      </c>
      <c r="D49" s="28">
        <v>0</v>
      </c>
      <c r="E49" s="28"/>
      <c r="F49" s="28"/>
      <c r="G49" s="28"/>
      <c r="H49" s="28"/>
      <c r="I49" s="29"/>
      <c r="J49" s="28">
        <v>0</v>
      </c>
      <c r="K49" s="41"/>
      <c r="L49" s="8"/>
      <c r="M49" s="8"/>
      <c r="N49" s="4"/>
      <c r="O49" s="4"/>
    </row>
    <row r="50" spans="1:255" ht="12" customHeight="1">
      <c r="A50" s="5" t="s">
        <v>28</v>
      </c>
      <c r="B50" s="5" t="s">
        <v>48</v>
      </c>
      <c r="C50" s="18">
        <f t="shared" si="3"/>
        <v>26</v>
      </c>
      <c r="D50" s="66">
        <v>26</v>
      </c>
      <c r="E50" s="28"/>
      <c r="F50" s="28"/>
      <c r="G50" s="28"/>
      <c r="H50" s="28"/>
      <c r="I50" s="29"/>
      <c r="J50" s="28">
        <v>0</v>
      </c>
      <c r="K50" s="41"/>
      <c r="L50" s="4"/>
      <c r="M50" s="4"/>
      <c r="N50" s="4"/>
      <c r="O50" s="4"/>
    </row>
    <row r="51" spans="1:255" ht="12.75" customHeight="1">
      <c r="A51" s="7" t="s">
        <v>29</v>
      </c>
      <c r="B51" s="5" t="s">
        <v>84</v>
      </c>
      <c r="C51" s="18">
        <f>SUM(D51:I51)</f>
        <v>15</v>
      </c>
      <c r="D51" s="28">
        <v>15</v>
      </c>
      <c r="E51" s="28"/>
      <c r="F51" s="28"/>
      <c r="G51" s="28"/>
      <c r="H51" s="29"/>
      <c r="I51" s="29"/>
      <c r="J51" s="28">
        <v>0</v>
      </c>
      <c r="K51" s="41"/>
      <c r="L51" s="4"/>
      <c r="M51" s="4"/>
      <c r="N51" s="4"/>
      <c r="O51" s="4"/>
    </row>
    <row r="52" spans="1:255" ht="12" customHeight="1">
      <c r="A52" s="7" t="s">
        <v>30</v>
      </c>
      <c r="B52" s="7" t="s">
        <v>49</v>
      </c>
      <c r="C52" s="18">
        <f>SUM(D52:I52)</f>
        <v>0</v>
      </c>
      <c r="D52" s="29"/>
      <c r="E52" s="28"/>
      <c r="F52" s="28"/>
      <c r="G52" s="28"/>
      <c r="H52" s="28">
        <v>0</v>
      </c>
      <c r="I52" s="29"/>
      <c r="J52" s="28">
        <v>0</v>
      </c>
      <c r="K52" s="41"/>
      <c r="L52" s="4"/>
      <c r="M52" s="4"/>
      <c r="N52" s="4"/>
      <c r="O52" s="4"/>
    </row>
    <row r="53" spans="1:255" ht="12" customHeight="1">
      <c r="A53" s="5" t="s">
        <v>78</v>
      </c>
      <c r="B53" s="5" t="s">
        <v>50</v>
      </c>
      <c r="C53" s="18">
        <f t="shared" si="3"/>
        <v>28</v>
      </c>
      <c r="D53" s="28"/>
      <c r="E53" s="28">
        <v>28</v>
      </c>
      <c r="F53" s="28"/>
      <c r="G53" s="28"/>
      <c r="H53" s="48"/>
      <c r="I53" s="29"/>
      <c r="J53" s="28">
        <v>0</v>
      </c>
      <c r="K53" s="41"/>
      <c r="L53" s="4"/>
      <c r="M53" s="4"/>
    </row>
    <row r="54" spans="1:255" ht="12" customHeight="1">
      <c r="A54" s="5" t="s">
        <v>81</v>
      </c>
      <c r="B54" s="5" t="s">
        <v>51</v>
      </c>
      <c r="C54" s="18">
        <f t="shared" si="3"/>
        <v>12</v>
      </c>
      <c r="D54" s="29"/>
      <c r="E54" s="28">
        <v>12</v>
      </c>
      <c r="F54" s="59"/>
      <c r="G54" s="28"/>
      <c r="H54" s="28"/>
      <c r="I54" s="29"/>
      <c r="J54" s="28">
        <v>0</v>
      </c>
      <c r="K54" s="56"/>
      <c r="L54" s="4"/>
      <c r="M54" s="4"/>
    </row>
    <row r="55" spans="1:255" ht="12" customHeight="1">
      <c r="A55" s="5" t="s">
        <v>71</v>
      </c>
      <c r="B55" s="5" t="s">
        <v>75</v>
      </c>
      <c r="C55" s="18">
        <f t="shared" si="3"/>
        <v>19</v>
      </c>
      <c r="D55" s="29"/>
      <c r="E55" s="28">
        <v>19</v>
      </c>
      <c r="F55" s="28"/>
      <c r="G55" s="28"/>
      <c r="H55" s="28"/>
      <c r="I55" s="29"/>
      <c r="J55" s="28">
        <v>0</v>
      </c>
      <c r="K55" s="41"/>
      <c r="L55" s="4"/>
      <c r="M55" s="4"/>
    </row>
    <row r="56" spans="1:255" ht="12" customHeight="1">
      <c r="A56" s="5" t="s">
        <v>83</v>
      </c>
      <c r="B56" s="5" t="s">
        <v>69</v>
      </c>
      <c r="C56" s="18">
        <f>SUM(D56:I56)</f>
        <v>0</v>
      </c>
      <c r="D56" s="28"/>
      <c r="E56" s="48"/>
      <c r="F56" s="28"/>
      <c r="G56" s="28"/>
      <c r="H56" s="29">
        <v>0</v>
      </c>
      <c r="I56" s="29"/>
      <c r="J56" s="28">
        <v>0</v>
      </c>
      <c r="K56" s="41"/>
      <c r="L56" s="4"/>
      <c r="M56" s="4"/>
    </row>
    <row r="57" spans="1:255" s="11" customFormat="1" ht="12" customHeight="1">
      <c r="A57" s="5" t="s">
        <v>88</v>
      </c>
      <c r="B57" s="5" t="s">
        <v>80</v>
      </c>
      <c r="C57" s="18">
        <f t="shared" si="3"/>
        <v>0</v>
      </c>
      <c r="D57" s="28"/>
      <c r="E57" s="28"/>
      <c r="F57" s="28"/>
      <c r="G57" s="28"/>
      <c r="H57" s="29">
        <v>0</v>
      </c>
      <c r="I57" s="29"/>
      <c r="J57" s="28">
        <v>0</v>
      </c>
      <c r="K57" s="41" t="s">
        <v>92</v>
      </c>
      <c r="L57" s="8"/>
      <c r="M57" s="8"/>
      <c r="N57" s="8"/>
      <c r="O57" s="8"/>
    </row>
    <row r="58" spans="1:255" ht="12" customHeight="1">
      <c r="A58" s="85" t="s">
        <v>24</v>
      </c>
      <c r="B58" s="85"/>
      <c r="C58" s="40">
        <f>SUM(D58:I58)</f>
        <v>163</v>
      </c>
      <c r="D58" s="37">
        <f t="shared" ref="D58:I58" si="4">SUM(D44:D57)</f>
        <v>104</v>
      </c>
      <c r="E58" s="37">
        <f t="shared" si="4"/>
        <v>59</v>
      </c>
      <c r="F58" s="37">
        <f t="shared" si="4"/>
        <v>0</v>
      </c>
      <c r="G58" s="37">
        <f t="shared" si="4"/>
        <v>0</v>
      </c>
      <c r="H58" s="37">
        <f t="shared" si="4"/>
        <v>0</v>
      </c>
      <c r="I58" s="37">
        <f t="shared" si="4"/>
        <v>0</v>
      </c>
      <c r="J58" s="37"/>
      <c r="K58" s="27"/>
      <c r="L58" s="1"/>
      <c r="M58" s="1"/>
    </row>
    <row r="59" spans="1:255">
      <c r="A59" s="87" t="s">
        <v>32</v>
      </c>
      <c r="B59" s="87"/>
      <c r="C59" s="18" t="s">
        <v>1</v>
      </c>
      <c r="D59" s="18" t="s">
        <v>2</v>
      </c>
      <c r="E59" s="18" t="s">
        <v>3</v>
      </c>
      <c r="F59" s="18" t="s">
        <v>4</v>
      </c>
      <c r="G59" s="18" t="s">
        <v>25</v>
      </c>
      <c r="H59" s="18" t="s">
        <v>5</v>
      </c>
      <c r="I59" s="18" t="s">
        <v>6</v>
      </c>
      <c r="J59" s="18" t="s">
        <v>90</v>
      </c>
      <c r="K59" s="18" t="s">
        <v>7</v>
      </c>
      <c r="L59" s="1"/>
      <c r="M59" s="1"/>
    </row>
    <row r="60" spans="1:255">
      <c r="A60" s="23" t="s">
        <v>34</v>
      </c>
      <c r="B60" s="23"/>
      <c r="C60" s="16">
        <f>SUM(D60:I60)</f>
        <v>39</v>
      </c>
      <c r="D60" s="29">
        <v>3</v>
      </c>
      <c r="E60" s="29"/>
      <c r="F60" s="29"/>
      <c r="G60" s="47">
        <v>8</v>
      </c>
      <c r="H60" s="47">
        <v>28</v>
      </c>
      <c r="I60" s="29"/>
      <c r="J60" s="28">
        <v>0</v>
      </c>
      <c r="K60" s="57"/>
      <c r="L60" s="1"/>
      <c r="M60" s="1"/>
    </row>
    <row r="61" spans="1:255">
      <c r="A61" s="23" t="s">
        <v>35</v>
      </c>
      <c r="B61" s="23"/>
      <c r="C61" s="16">
        <f>SUM(D61:I61)</f>
        <v>0</v>
      </c>
      <c r="D61" s="29"/>
      <c r="E61" s="29"/>
      <c r="F61" s="29"/>
      <c r="G61" s="29"/>
      <c r="H61" s="47"/>
      <c r="I61" s="47"/>
      <c r="J61" s="28">
        <v>0</v>
      </c>
      <c r="K61" s="57" t="s">
        <v>97</v>
      </c>
      <c r="L61" s="1"/>
      <c r="M61" s="1"/>
    </row>
    <row r="62" spans="1:255">
      <c r="A62" s="23" t="s">
        <v>36</v>
      </c>
      <c r="B62" s="23"/>
      <c r="C62" s="16">
        <f>SUM(D62:I62)</f>
        <v>0</v>
      </c>
      <c r="D62" s="29"/>
      <c r="E62" s="29"/>
      <c r="F62" s="29"/>
      <c r="G62" s="29"/>
      <c r="H62" s="29"/>
      <c r="I62" s="29"/>
      <c r="J62" s="28">
        <v>0</v>
      </c>
      <c r="K62" s="57"/>
      <c r="L62" s="1"/>
      <c r="M62" s="1"/>
    </row>
    <row r="63" spans="1:255">
      <c r="A63" s="23" t="s">
        <v>33</v>
      </c>
      <c r="B63" s="23"/>
      <c r="C63" s="16">
        <f>SUM(D63:I63)</f>
        <v>17</v>
      </c>
      <c r="D63" s="29">
        <v>17</v>
      </c>
      <c r="E63" s="29"/>
      <c r="F63" s="29"/>
      <c r="G63" s="29"/>
      <c r="H63" s="29"/>
      <c r="I63" s="29"/>
      <c r="J63" s="28" t="s">
        <v>91</v>
      </c>
      <c r="K63" s="54"/>
      <c r="L63" s="1"/>
      <c r="M63" s="1"/>
      <c r="IU63" s="31"/>
    </row>
    <row r="64" spans="1:255">
      <c r="A64" s="85" t="s">
        <v>24</v>
      </c>
      <c r="B64" s="85"/>
      <c r="C64" s="16">
        <f>SUM(D64:I64)</f>
        <v>56</v>
      </c>
      <c r="D64" s="38">
        <f t="shared" ref="D64:I64" si="5">SUM(D60:D63)</f>
        <v>20</v>
      </c>
      <c r="E64" s="38">
        <f t="shared" si="5"/>
        <v>0</v>
      </c>
      <c r="F64" s="38">
        <f t="shared" si="5"/>
        <v>0</v>
      </c>
      <c r="G64" s="38">
        <f t="shared" si="5"/>
        <v>8</v>
      </c>
      <c r="H64" s="38">
        <f t="shared" si="5"/>
        <v>28</v>
      </c>
      <c r="I64" s="38">
        <f t="shared" si="5"/>
        <v>0</v>
      </c>
      <c r="J64" s="38"/>
      <c r="K64" s="27"/>
      <c r="L64" s="1"/>
      <c r="M64" s="1"/>
    </row>
    <row r="65" spans="1:13">
      <c r="A65" s="87" t="s">
        <v>37</v>
      </c>
      <c r="B65" s="87"/>
      <c r="C65" s="19" t="s">
        <v>1</v>
      </c>
      <c r="D65" s="16" t="s">
        <v>2</v>
      </c>
      <c r="E65" s="16" t="s">
        <v>3</v>
      </c>
      <c r="F65" s="16" t="s">
        <v>85</v>
      </c>
      <c r="G65" s="16" t="s">
        <v>25</v>
      </c>
      <c r="H65" s="16" t="s">
        <v>5</v>
      </c>
      <c r="I65" s="16" t="s">
        <v>6</v>
      </c>
      <c r="J65" s="18" t="s">
        <v>90</v>
      </c>
      <c r="K65" s="27"/>
      <c r="L65" s="1"/>
      <c r="M65" s="1"/>
    </row>
    <row r="66" spans="1:13">
      <c r="A66" s="7" t="s">
        <v>41</v>
      </c>
      <c r="B66" s="23"/>
      <c r="C66" s="55">
        <f>SUM(D66:I66)</f>
        <v>23</v>
      </c>
      <c r="D66" s="74">
        <v>6</v>
      </c>
      <c r="E66" s="74">
        <v>7</v>
      </c>
      <c r="F66" s="74"/>
      <c r="G66" s="74"/>
      <c r="H66" s="74">
        <v>10</v>
      </c>
      <c r="I66" s="74"/>
      <c r="J66" s="28" t="s">
        <v>98</v>
      </c>
      <c r="K66" s="75" t="s">
        <v>102</v>
      </c>
      <c r="L66" s="1"/>
      <c r="M66" s="1"/>
    </row>
    <row r="67" spans="1:13">
      <c r="A67" s="23" t="s">
        <v>39</v>
      </c>
      <c r="B67" s="23"/>
      <c r="C67" s="55">
        <f>SUM(D67:I67)</f>
        <v>58</v>
      </c>
      <c r="D67" s="74">
        <v>6</v>
      </c>
      <c r="E67" s="74">
        <v>1</v>
      </c>
      <c r="F67" s="74"/>
      <c r="G67" s="74">
        <v>5</v>
      </c>
      <c r="H67" s="74">
        <v>46</v>
      </c>
      <c r="I67" s="74"/>
      <c r="J67" s="73" t="s">
        <v>99</v>
      </c>
      <c r="K67" s="75" t="s">
        <v>102</v>
      </c>
      <c r="L67" s="1"/>
      <c r="M67" s="1"/>
    </row>
    <row r="68" spans="1:13">
      <c r="A68" s="23" t="s">
        <v>38</v>
      </c>
      <c r="B68" s="7"/>
      <c r="C68" s="55">
        <f>SUM(D68:I68)</f>
        <v>34</v>
      </c>
      <c r="D68" s="74"/>
      <c r="E68" s="74">
        <v>16</v>
      </c>
      <c r="F68" s="8"/>
      <c r="G68" s="74">
        <v>12</v>
      </c>
      <c r="H68" s="74">
        <v>6</v>
      </c>
      <c r="I68" s="74"/>
      <c r="J68" s="73" t="s">
        <v>100</v>
      </c>
      <c r="K68" s="76"/>
      <c r="L68" s="1"/>
      <c r="M68" s="1"/>
    </row>
    <row r="69" spans="1:13" ht="12" customHeight="1">
      <c r="A69" s="7" t="s">
        <v>40</v>
      </c>
      <c r="B69" s="7"/>
      <c r="C69" s="55">
        <f>SUM(D69:I69)</f>
        <v>0</v>
      </c>
      <c r="D69" s="49"/>
      <c r="E69" s="49"/>
      <c r="F69" s="74"/>
      <c r="G69" s="49"/>
      <c r="H69" s="74"/>
      <c r="I69" s="74"/>
      <c r="J69" s="28"/>
      <c r="K69" s="76"/>
      <c r="L69" s="1"/>
      <c r="M69" s="1"/>
    </row>
    <row r="70" spans="1:13" ht="12" customHeight="1">
      <c r="A70" s="7" t="s">
        <v>72</v>
      </c>
      <c r="B70" s="7"/>
      <c r="C70" s="55">
        <f>SUM(D70:I70)</f>
        <v>42</v>
      </c>
      <c r="D70" s="49">
        <v>9</v>
      </c>
      <c r="E70" s="49">
        <v>33</v>
      </c>
      <c r="F70" s="49"/>
      <c r="G70" s="49"/>
      <c r="H70" s="49"/>
      <c r="I70" s="74"/>
      <c r="J70" s="28" t="s">
        <v>101</v>
      </c>
      <c r="K70" s="76"/>
      <c r="L70" s="1"/>
      <c r="M70" s="1"/>
    </row>
    <row r="71" spans="1:13">
      <c r="A71" s="85" t="s">
        <v>24</v>
      </c>
      <c r="B71" s="85"/>
      <c r="C71" s="17">
        <f>SUM(C66:C70)</f>
        <v>157</v>
      </c>
      <c r="D71" s="20">
        <f t="shared" ref="D71:I71" si="6">SUM(D66:D70)</f>
        <v>21</v>
      </c>
      <c r="E71" s="20">
        <f t="shared" si="6"/>
        <v>57</v>
      </c>
      <c r="F71" s="20">
        <f t="shared" si="6"/>
        <v>0</v>
      </c>
      <c r="G71" s="20">
        <f t="shared" si="6"/>
        <v>17</v>
      </c>
      <c r="H71" s="20">
        <f t="shared" si="6"/>
        <v>62</v>
      </c>
      <c r="I71" s="20">
        <f t="shared" si="6"/>
        <v>0</v>
      </c>
      <c r="J71" s="20"/>
      <c r="K71" s="27"/>
      <c r="L71" s="1"/>
      <c r="M71" s="1"/>
    </row>
    <row r="72" spans="1:13">
      <c r="A72" s="9"/>
      <c r="B72" s="9"/>
      <c r="C72" s="9"/>
      <c r="D72" s="9"/>
      <c r="E72" s="9"/>
      <c r="F72" s="9"/>
      <c r="G72" s="9"/>
      <c r="H72" s="9"/>
      <c r="I72" s="9"/>
      <c r="J72" s="9"/>
      <c r="K72" s="53"/>
      <c r="L72" s="9"/>
      <c r="M72" s="9"/>
    </row>
    <row r="73" spans="1:13">
      <c r="A73" s="10"/>
      <c r="B73" s="10" t="s">
        <v>31</v>
      </c>
      <c r="C73" s="10"/>
      <c r="D73" s="10"/>
      <c r="E73" s="10"/>
      <c r="F73" s="10"/>
      <c r="G73" s="10"/>
      <c r="H73" s="10"/>
      <c r="I73" s="10"/>
      <c r="J73" s="10"/>
      <c r="K73" s="10"/>
      <c r="L73" s="9"/>
      <c r="M73" s="9"/>
    </row>
    <row r="74" spans="1:13">
      <c r="A74" s="10"/>
      <c r="B74" s="10"/>
      <c r="C74" s="10"/>
      <c r="D74" s="10" t="s">
        <v>31</v>
      </c>
      <c r="E74" s="10"/>
      <c r="F74" s="10"/>
      <c r="G74" s="10"/>
      <c r="H74" s="10"/>
      <c r="I74" s="10"/>
      <c r="J74" s="10"/>
      <c r="K74" s="10"/>
      <c r="L74" s="9"/>
      <c r="M74" s="9"/>
    </row>
    <row r="75" spans="1:1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9"/>
      <c r="M75" s="9"/>
    </row>
    <row r="76" spans="1:1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9"/>
      <c r="M76" s="9"/>
    </row>
    <row r="77" spans="1:1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9"/>
      <c r="M77" s="9"/>
    </row>
    <row r="78" spans="1:13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9"/>
      <c r="M78" s="9"/>
    </row>
    <row r="79" spans="1:13">
      <c r="A79" s="9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9"/>
      <c r="M79" s="9"/>
    </row>
    <row r="80" spans="1:13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9"/>
      <c r="M80" s="9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53"/>
      <c r="L81" s="9"/>
      <c r="M81" s="9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53"/>
      <c r="L82" s="9"/>
      <c r="M82" s="9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53"/>
      <c r="L83" s="9"/>
      <c r="M83" s="9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53"/>
      <c r="L84" s="9"/>
      <c r="M84" s="9"/>
    </row>
    <row r="85" spans="1:23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53"/>
      <c r="L85" s="9"/>
      <c r="M85" s="9"/>
      <c r="N85" s="86"/>
      <c r="O85" s="86"/>
      <c r="P85" s="86"/>
      <c r="Q85" s="86"/>
      <c r="R85" s="86"/>
      <c r="S85" s="86"/>
      <c r="T85" s="86"/>
      <c r="U85" s="8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53"/>
      <c r="L86" s="9"/>
      <c r="M86" s="9"/>
      <c r="N86" s="80"/>
      <c r="O86" s="80"/>
      <c r="P86" s="80"/>
      <c r="Q86" s="80"/>
      <c r="R86" s="80"/>
      <c r="S86" s="80"/>
      <c r="T86" s="80"/>
      <c r="U86" s="80"/>
      <c r="V86" s="80"/>
      <c r="W86" s="80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53"/>
      <c r="L87" s="9"/>
      <c r="M87" s="9"/>
      <c r="N87" s="80"/>
      <c r="O87" s="80"/>
      <c r="P87" s="80"/>
      <c r="Q87" s="80"/>
      <c r="R87" s="80"/>
      <c r="S87" s="80"/>
      <c r="T87" s="80"/>
      <c r="U87" s="80"/>
      <c r="V87" s="80"/>
      <c r="W87" s="80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53"/>
      <c r="L88" s="9"/>
      <c r="M88" s="9"/>
      <c r="N88" s="80"/>
      <c r="O88" s="80"/>
      <c r="P88" s="80"/>
      <c r="Q88" s="80"/>
      <c r="R88" s="80"/>
      <c r="S88" s="80"/>
      <c r="T88" s="80"/>
      <c r="U88" s="80"/>
      <c r="V88" s="80"/>
      <c r="W88" s="80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53"/>
      <c r="L89" s="9"/>
      <c r="M89" s="9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53"/>
      <c r="L90" s="9"/>
      <c r="M90" s="9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53"/>
      <c r="L91" s="9"/>
      <c r="M91" s="9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53"/>
      <c r="L92" s="9"/>
      <c r="M92" s="9"/>
    </row>
  </sheetData>
  <mergeCells count="30">
    <mergeCell ref="A58:B58"/>
    <mergeCell ref="A13:B13"/>
    <mergeCell ref="A42:B42"/>
    <mergeCell ref="A9:B10"/>
    <mergeCell ref="T1:AA1"/>
    <mergeCell ref="A2:K2"/>
    <mergeCell ref="L2:Q2"/>
    <mergeCell ref="T2:AC2"/>
    <mergeCell ref="A1:K1"/>
    <mergeCell ref="T3:AC3"/>
    <mergeCell ref="N88:W88"/>
    <mergeCell ref="A71:B71"/>
    <mergeCell ref="N85:U85"/>
    <mergeCell ref="N86:W86"/>
    <mergeCell ref="N87:W87"/>
    <mergeCell ref="T4:AC4"/>
    <mergeCell ref="A65:B65"/>
    <mergeCell ref="A64:B64"/>
    <mergeCell ref="A59:B59"/>
    <mergeCell ref="F12:I12"/>
    <mergeCell ref="A12:B12"/>
    <mergeCell ref="A3:K3"/>
    <mergeCell ref="L1:S1"/>
    <mergeCell ref="L5:S5"/>
    <mergeCell ref="A5:K5"/>
    <mergeCell ref="A8:K8"/>
    <mergeCell ref="L3:S3"/>
    <mergeCell ref="D12:E12"/>
    <mergeCell ref="A4:K4"/>
    <mergeCell ref="L4:S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portrait" horizontalDpi="144" verticalDpi="14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D81F4ADB9E6C4990B9C2BFE695526D" ma:contentTypeVersion="0" ma:contentTypeDescription="Crear nuevo documento." ma:contentTypeScope="" ma:versionID="5c73209accabfadc7655e2f0d38dbdaf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49AED72-1737-4CDA-BCD7-CF08FB089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99806-3DF4-43A7-9989-3CF75D568F6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0334D2F-2EDD-4479-87A1-607483FD5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WILLIAMS ENTREGAS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DARIO</dc:creator>
  <cp:lastModifiedBy>Nux Pablo - BCR</cp:lastModifiedBy>
  <cp:lastPrinted>2013-04-12T10:46:53Z</cp:lastPrinted>
  <dcterms:created xsi:type="dcterms:W3CDTF">2003-11-11T12:31:08Z</dcterms:created>
  <dcterms:modified xsi:type="dcterms:W3CDTF">2019-03-20T17:29:09Z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